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dileni\Ogei\Kohezní politika\RAP_RSK_NSK\RAP\Aktualizace RAP 2016\Připomínky k RAP\Oprava\"/>
    </mc:Choice>
  </mc:AlternateContent>
  <bookViews>
    <workbookView xWindow="14610" yWindow="26460" windowWidth="14190" windowHeight="11760" tabRatio="689"/>
  </bookViews>
  <sheets>
    <sheet name="2017_2018 vazba RAP na SRR" sheetId="25" r:id="rId1"/>
    <sheet name="aktivity_APSRR_význam" sheetId="34" r:id="rId2"/>
    <sheet name="2017_2018_vazba RAP na PRK JK" sheetId="26" r:id="rId3"/>
    <sheet name="2017_2018_financování RAP" sheetId="27" r:id="rId4"/>
    <sheet name="2016_2018 finanční plán RAP" sheetId="29" r:id="rId5"/>
    <sheet name="Projekty mimo ESIF" sheetId="32" r:id="rId6"/>
  </sheets>
  <definedNames>
    <definedName name="_xlnm._FilterDatabase" localSheetId="0" hidden="1">'2017_2018 vazba RAP na SRR'!$A$3:$D$12</definedName>
    <definedName name="_xlnm.Print_Titles" localSheetId="4">'2016_2018 finanční plán RAP'!$2:$3</definedName>
    <definedName name="_xlnm.Print_Titles" localSheetId="0">'2017_2018 vazba RAP na SRR'!$2:$3</definedName>
    <definedName name="_xlnm.Print_Titles" localSheetId="3">'2017_2018_financování RAP'!$2:$3</definedName>
    <definedName name="_xlnm.Print_Titles" localSheetId="2">'2017_2018_vazba RAP na PRK JK'!$2:$3</definedName>
  </definedNames>
  <calcPr calcId="152511"/>
</workbook>
</file>

<file path=xl/calcChain.xml><?xml version="1.0" encoding="utf-8"?>
<calcChain xmlns="http://schemas.openxmlformats.org/spreadsheetml/2006/main">
  <c r="Y98" i="29" l="1"/>
  <c r="Y99" i="29"/>
  <c r="Y92" i="29"/>
  <c r="Y93" i="29"/>
  <c r="Y94" i="29"/>
  <c r="Y71" i="29"/>
  <c r="Y62" i="29"/>
  <c r="Y52" i="29"/>
  <c r="Y49" i="29"/>
  <c r="Y50" i="29"/>
  <c r="F100" i="29" l="1"/>
  <c r="F99" i="29"/>
  <c r="F98" i="29"/>
  <c r="F97" i="29"/>
  <c r="F96" i="29"/>
  <c r="F95" i="29"/>
  <c r="F94" i="29"/>
  <c r="Y68" i="29"/>
  <c r="N71" i="29"/>
  <c r="N62" i="29"/>
  <c r="N68" i="29"/>
  <c r="Y78" i="29"/>
  <c r="R78" i="29"/>
  <c r="N78" i="29"/>
  <c r="J78" i="29"/>
  <c r="F78" i="29"/>
  <c r="R66" i="29"/>
  <c r="N66" i="29"/>
  <c r="R92" i="29"/>
  <c r="R93" i="29"/>
  <c r="R94" i="29"/>
  <c r="R98" i="29"/>
  <c r="J92" i="29"/>
  <c r="J93" i="29"/>
  <c r="J94" i="29"/>
  <c r="N92" i="29"/>
  <c r="N93" i="29"/>
  <c r="N94" i="29"/>
  <c r="N98" i="29"/>
  <c r="J98" i="29"/>
  <c r="N52" i="29"/>
  <c r="R52" i="29"/>
  <c r="R49" i="29"/>
  <c r="R50" i="29"/>
  <c r="Y45" i="29"/>
  <c r="Y46" i="29"/>
  <c r="Y42" i="29"/>
  <c r="Y43" i="29"/>
  <c r="Y44" i="29"/>
  <c r="R45" i="29"/>
  <c r="R46" i="29"/>
  <c r="R43" i="29"/>
  <c r="R44" i="29"/>
  <c r="N45" i="29"/>
  <c r="N46" i="29"/>
  <c r="N42" i="29"/>
  <c r="N43" i="29"/>
  <c r="N44" i="29"/>
  <c r="J44" i="29"/>
  <c r="J45" i="29"/>
  <c r="J46" i="29"/>
  <c r="J42" i="29"/>
  <c r="J43" i="29"/>
  <c r="F43" i="29"/>
  <c r="F66" i="29"/>
  <c r="Y66" i="29"/>
  <c r="F68" i="29"/>
  <c r="F93" i="29"/>
  <c r="F92" i="29"/>
  <c r="F52" i="29"/>
  <c r="R42" i="29"/>
  <c r="R41" i="29"/>
  <c r="N50" i="29"/>
  <c r="F44" i="29"/>
  <c r="F45" i="29"/>
  <c r="F67" i="29"/>
  <c r="F62" i="29"/>
  <c r="F49" i="29"/>
  <c r="F46" i="29"/>
  <c r="F53" i="29"/>
  <c r="F54" i="29"/>
  <c r="F42" i="29"/>
  <c r="F55" i="29"/>
  <c r="F76" i="29"/>
  <c r="Y61" i="29"/>
  <c r="Y63" i="29"/>
  <c r="Y64" i="29"/>
  <c r="Y65" i="29"/>
  <c r="Y67" i="29"/>
  <c r="Y69" i="29"/>
  <c r="Y70" i="29"/>
  <c r="Y72" i="29"/>
  <c r="Y73" i="29"/>
  <c r="Y74" i="29"/>
  <c r="Y76" i="29"/>
  <c r="Y77" i="29"/>
  <c r="Y79" i="29"/>
  <c r="Y80" i="29"/>
  <c r="Y81" i="29"/>
  <c r="Y82" i="29"/>
  <c r="Y83" i="29"/>
  <c r="Y84" i="29"/>
  <c r="Y86" i="29"/>
  <c r="Y87" i="29"/>
  <c r="Y88" i="29"/>
  <c r="Y89" i="29"/>
  <c r="Y90" i="29"/>
  <c r="Y95" i="29"/>
  <c r="Y96" i="29"/>
  <c r="Y97" i="29"/>
  <c r="Y100" i="29"/>
  <c r="Y101" i="29"/>
  <c r="Y102" i="29"/>
  <c r="Y103" i="29"/>
  <c r="R61" i="29"/>
  <c r="R63" i="29"/>
  <c r="R64" i="29"/>
  <c r="R65" i="29"/>
  <c r="R67" i="29"/>
  <c r="R69" i="29"/>
  <c r="R70" i="29"/>
  <c r="R72" i="29"/>
  <c r="R73" i="29"/>
  <c r="R74" i="29"/>
  <c r="R76" i="29"/>
  <c r="R77" i="29"/>
  <c r="R79" i="29"/>
  <c r="R80" i="29"/>
  <c r="R81" i="29"/>
  <c r="R82" i="29"/>
  <c r="R83" i="29"/>
  <c r="R84" i="29"/>
  <c r="R86" i="29"/>
  <c r="R87" i="29"/>
  <c r="R88" i="29"/>
  <c r="R89" i="29"/>
  <c r="R90" i="29"/>
  <c r="R95" i="29"/>
  <c r="R96" i="29"/>
  <c r="R97" i="29"/>
  <c r="R100" i="29"/>
  <c r="R101" i="29"/>
  <c r="R102" i="29"/>
  <c r="R103" i="29"/>
  <c r="N61" i="29"/>
  <c r="N63" i="29"/>
  <c r="N64" i="29"/>
  <c r="N65" i="29"/>
  <c r="N67" i="29"/>
  <c r="N69" i="29"/>
  <c r="N70" i="29"/>
  <c r="N72" i="29"/>
  <c r="N73" i="29"/>
  <c r="N74" i="29"/>
  <c r="N76" i="29"/>
  <c r="N77" i="29"/>
  <c r="N79" i="29"/>
  <c r="N80" i="29"/>
  <c r="N81" i="29"/>
  <c r="N82" i="29"/>
  <c r="N83" i="29"/>
  <c r="N84" i="29"/>
  <c r="N86" i="29"/>
  <c r="N87" i="29"/>
  <c r="N88" i="29"/>
  <c r="N89" i="29"/>
  <c r="N90" i="29"/>
  <c r="N95" i="29"/>
  <c r="N96" i="29"/>
  <c r="N97" i="29"/>
  <c r="N100" i="29"/>
  <c r="N101" i="29"/>
  <c r="N102" i="29"/>
  <c r="N103" i="29"/>
  <c r="J61" i="29"/>
  <c r="J63" i="29"/>
  <c r="J64" i="29"/>
  <c r="J65" i="29"/>
  <c r="J67" i="29"/>
  <c r="J69" i="29"/>
  <c r="J70" i="29"/>
  <c r="J72" i="29"/>
  <c r="J73" i="29"/>
  <c r="J74" i="29"/>
  <c r="J76" i="29"/>
  <c r="J77" i="29"/>
  <c r="J79" i="29"/>
  <c r="J80" i="29"/>
  <c r="J81" i="29"/>
  <c r="J82" i="29"/>
  <c r="J83" i="29"/>
  <c r="J84" i="29"/>
  <c r="J86" i="29"/>
  <c r="J87" i="29"/>
  <c r="J88" i="29"/>
  <c r="J89" i="29"/>
  <c r="J90" i="29"/>
  <c r="J95" i="29"/>
  <c r="J96" i="29"/>
  <c r="J97" i="29"/>
  <c r="J100" i="29"/>
  <c r="J101" i="29"/>
  <c r="J102" i="29"/>
  <c r="J103" i="29"/>
  <c r="F80" i="29"/>
  <c r="F81" i="29"/>
  <c r="F82" i="29"/>
  <c r="F83" i="29"/>
  <c r="F84" i="29"/>
  <c r="F86" i="29"/>
  <c r="F88" i="29"/>
  <c r="F89" i="29"/>
  <c r="F90" i="29"/>
  <c r="F101" i="29"/>
  <c r="F102" i="29"/>
  <c r="F103" i="29"/>
  <c r="F61" i="29"/>
  <c r="F63" i="29"/>
  <c r="F64" i="29"/>
  <c r="F65" i="29"/>
  <c r="F69" i="29"/>
  <c r="F70" i="29"/>
  <c r="F72" i="29"/>
  <c r="F73" i="29"/>
  <c r="F74" i="29"/>
  <c r="F77" i="29"/>
  <c r="F79" i="29"/>
  <c r="J6" i="29"/>
  <c r="F10" i="29"/>
  <c r="R59" i="29"/>
  <c r="R58" i="29"/>
  <c r="R57" i="29"/>
  <c r="R56" i="29"/>
  <c r="R55" i="29"/>
  <c r="R54" i="29"/>
  <c r="R53" i="29"/>
  <c r="R51" i="29"/>
  <c r="R48" i="29"/>
  <c r="R47" i="29"/>
  <c r="R40" i="29"/>
  <c r="R39" i="29"/>
  <c r="R36" i="29"/>
  <c r="R35" i="29"/>
  <c r="R34" i="29"/>
  <c r="R33" i="29"/>
  <c r="R32" i="29"/>
  <c r="R31" i="29"/>
  <c r="R30" i="29"/>
  <c r="R29" i="29"/>
  <c r="R25" i="29"/>
  <c r="R22" i="29"/>
  <c r="R20" i="29"/>
  <c r="R19" i="29"/>
  <c r="R14" i="29"/>
  <c r="R12" i="29"/>
  <c r="R11" i="29"/>
  <c r="R9" i="29"/>
  <c r="R8" i="29"/>
  <c r="R7" i="29"/>
  <c r="R6" i="29"/>
  <c r="R5" i="29"/>
  <c r="N59" i="29"/>
  <c r="N58" i="29"/>
  <c r="N57" i="29"/>
  <c r="N56" i="29"/>
  <c r="N55" i="29"/>
  <c r="N54" i="29"/>
  <c r="N53" i="29"/>
  <c r="N51" i="29"/>
  <c r="N48" i="29"/>
  <c r="N47" i="29"/>
  <c r="N41" i="29"/>
  <c r="N40" i="29"/>
  <c r="N39" i="29"/>
  <c r="N36" i="29"/>
  <c r="N35" i="29"/>
  <c r="N34" i="29"/>
  <c r="N33" i="29"/>
  <c r="N32" i="29"/>
  <c r="N31" i="29"/>
  <c r="N30" i="29"/>
  <c r="N29" i="29"/>
  <c r="N25" i="29"/>
  <c r="N22" i="29"/>
  <c r="N20" i="29"/>
  <c r="N19" i="29"/>
  <c r="N14" i="29"/>
  <c r="N12" i="29"/>
  <c r="N11" i="29"/>
  <c r="N9" i="29"/>
  <c r="N8" i="29"/>
  <c r="N7" i="29"/>
  <c r="N6" i="29"/>
  <c r="N5" i="29"/>
  <c r="J59" i="29"/>
  <c r="J58" i="29"/>
  <c r="J57" i="29"/>
  <c r="J56" i="29"/>
  <c r="J55" i="29"/>
  <c r="J54" i="29"/>
  <c r="J53" i="29"/>
  <c r="J51" i="29"/>
  <c r="J48" i="29"/>
  <c r="J47" i="29"/>
  <c r="J41" i="29"/>
  <c r="J40" i="29"/>
  <c r="J39" i="29"/>
  <c r="J36" i="29"/>
  <c r="J35" i="29"/>
  <c r="J34" i="29"/>
  <c r="J33" i="29"/>
  <c r="J32" i="29"/>
  <c r="J31" i="29"/>
  <c r="J30" i="29"/>
  <c r="J29" i="29"/>
  <c r="J25" i="29"/>
  <c r="J22" i="29"/>
  <c r="J20" i="29"/>
  <c r="J19" i="29"/>
  <c r="J14" i="29"/>
  <c r="J12" i="29"/>
  <c r="J11" i="29"/>
  <c r="J9" i="29"/>
  <c r="J8" i="29"/>
  <c r="J7" i="29"/>
  <c r="J5" i="29"/>
  <c r="F59" i="29"/>
  <c r="F58" i="29"/>
  <c r="F56" i="29"/>
  <c r="F51" i="29"/>
  <c r="F48" i="29"/>
  <c r="F47" i="29"/>
  <c r="F41" i="29"/>
  <c r="F40" i="29"/>
  <c r="F39" i="29"/>
  <c r="F36" i="29"/>
  <c r="F35" i="29"/>
  <c r="F34" i="29"/>
  <c r="F33" i="29"/>
  <c r="F32" i="29"/>
  <c r="F31" i="29"/>
  <c r="F30" i="29"/>
  <c r="F29" i="29"/>
  <c r="F25" i="29"/>
  <c r="F22" i="29"/>
  <c r="F20" i="29"/>
  <c r="F19" i="29"/>
  <c r="F14" i="29"/>
  <c r="F12" i="29"/>
  <c r="F11" i="29"/>
  <c r="F9" i="29"/>
  <c r="F8" i="29"/>
  <c r="F7" i="29"/>
  <c r="F6" i="29"/>
  <c r="F5" i="29"/>
  <c r="Y59" i="29"/>
  <c r="Y58" i="29"/>
  <c r="Y57" i="29"/>
  <c r="Y56" i="29"/>
  <c r="Y55" i="29"/>
  <c r="Y54" i="29"/>
  <c r="Y53" i="29"/>
  <c r="Y51" i="29"/>
  <c r="Y48" i="29"/>
  <c r="Y47" i="29"/>
  <c r="Y41" i="29"/>
  <c r="Y40" i="29"/>
  <c r="Y39" i="29"/>
  <c r="Y36" i="29"/>
  <c r="Y35" i="29"/>
  <c r="Y34" i="29"/>
  <c r="Y33" i="29"/>
  <c r="Y32" i="29"/>
  <c r="Y31" i="29"/>
  <c r="Y30" i="29"/>
  <c r="Y29" i="29"/>
  <c r="Y27" i="29"/>
  <c r="Y26" i="29"/>
  <c r="Y25" i="29"/>
  <c r="Y24" i="29"/>
  <c r="Y23" i="29"/>
  <c r="Y22" i="29"/>
  <c r="Y21" i="29"/>
  <c r="Y20" i="29"/>
  <c r="Y19" i="29"/>
  <c r="Y18" i="29"/>
  <c r="Y17" i="29"/>
  <c r="Y16" i="29"/>
  <c r="Y15" i="29"/>
  <c r="Y14" i="29"/>
  <c r="Y12" i="29"/>
  <c r="Y11" i="29"/>
  <c r="Y9" i="29"/>
  <c r="Y8" i="29"/>
  <c r="Y7" i="29"/>
  <c r="Y6" i="29"/>
  <c r="Y5" i="29"/>
</calcChain>
</file>

<file path=xl/comments1.xml><?xml version="1.0" encoding="utf-8"?>
<comments xmlns="http://schemas.openxmlformats.org/spreadsheetml/2006/main">
  <authors>
    <author>Robert Adensam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ZŠ a MŠ 72,1 mil.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ZŠ a MŠ 509,8 mil.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ZŠ a MŠ 249,5 mil.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Knihovny 123,3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JVS 31,5 mil.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JVS 190 mil.</t>
        </r>
      </text>
    </comment>
  </commentList>
</comments>
</file>

<file path=xl/sharedStrings.xml><?xml version="1.0" encoding="utf-8"?>
<sst xmlns="http://schemas.openxmlformats.org/spreadsheetml/2006/main" count="1393" uniqueCount="753">
  <si>
    <t>Vodohospodářská infrastruktura – realizace aktivit vedoucích k naplňování cílů a opatření Plánu rozvoje vodovodů a kanalizací na území Jihočeského kraje. Energetika – naplňování cílů a opatření energetické koncepce Jihočeského kraje. Informační a komunikační technologie – podpora projektů vedoucích k maximalizaci pokrytí území kraje širokopásmovými, vysokorychlostními telekomunikačními službami na pevných i mobilních sítích (včetně napojení periferních lokalit s řídkým osídlením).</t>
  </si>
  <si>
    <t>Udržení a zkvalitnění kapacit určených pro vzdělávání v mateřských a základních školách, postupný a finančně zajištěný rozvoj inkluzivního vzdělávání a především motivace k navazujícímu studiu na středních školách.</t>
  </si>
  <si>
    <t>Podpora spolupráce škol se zaměstnavateli (zejména na úrovni středních a základních škol v regionu s cílem posílení vazeb na trhu práce) a s cílem optimalizovat oborové nabídky v oblasti středního vzdělávání – praxe žáků, studentů a pedagogů zejména v oborech elektrotechnických a strojních.</t>
  </si>
  <si>
    <t>Vzhledem k rozvíjejícím se strojírenským oborům a velmi nízkému zájmu žáků o strojírenské a technické obory na středních školách, bude v rámci zvyšování kapacit základních škol podporován vznik kvalitně a moderně vybavených učeben pro technické a přírodovědné vzdělávání (laboratoře a dílny).</t>
  </si>
  <si>
    <t>Plán realizace významných projektů na silnicích I. třídy v regionu a dalších zásadních akcí na silnicíh I. třídy, které jsou plánovány z důvodu zvýšení bezpečnosti a plynulosti silničního provozu.</t>
  </si>
  <si>
    <t>Realizace významných projektů - obchvaty, přeložky (Hlinský přivaděč – zásadní časová vazba na stavbu D3 – úsek kolem Č. Budějovic, I/34 Lišov – Vranín – obchvat Lišov a Štěpánovice, I/19 obchvat Chýnov, obchvat obce Suchdol nad Lužnicí apod.), realizace opatření vedoucích ke zvyšování bezpečnosti provozu na dopravní síti kraje.</t>
  </si>
  <si>
    <t>Modernizace, další rozvoj a zvyšování bezpečnosti potřebných energetických sítí na území regionu a naplňování cílů a opatření úzmení energetické koncepce Jihočeského kraje.</t>
  </si>
  <si>
    <t>Zajištění energetické bezpečnosti a udržitelnosti v regionu i příslušných mikroregionech, úspory energie a přechod  na méně znečišťující paliva, rozvoj obnovitelných zdrojů energie.</t>
  </si>
  <si>
    <t xml:space="preserve">Podpora rozvoje a zvyšování kvality volnočasových aktivit a infrastruktura ve venkovském prostoru. Nabídka sportovního a kulturního vyžití, rozvoj spolkových a občanských aktivit a zázemí pro jejich činnost. </t>
  </si>
  <si>
    <r>
      <rPr>
        <u/>
        <sz val="9"/>
        <color indexed="8"/>
        <rFont val="Arial"/>
        <family val="2"/>
        <charset val="238"/>
      </rPr>
      <t>Vzdělávání:</t>
    </r>
    <r>
      <rPr>
        <sz val="9"/>
        <color indexed="8"/>
        <rFont val="Arial"/>
        <family val="2"/>
        <charset val="238"/>
      </rPr>
      <t xml:space="preserve"> Udržení optimálních kapacit mateřských škol v reakci na demografický vývoj. Udržení a zkvalitňování kapacit určených pro vzdělávání na základních školách. Optimalizace sítě a vybavenost středních škol na území regionu včetně optimalizace oborů dle potřebu trhu práce v regionu. </t>
    </r>
    <r>
      <rPr>
        <u/>
        <sz val="9"/>
        <color indexed="8"/>
        <rFont val="Arial"/>
        <family val="2"/>
        <charset val="238"/>
      </rPr>
      <t>Zdravotnictví</t>
    </r>
    <r>
      <rPr>
        <sz val="9"/>
        <color indexed="8"/>
        <rFont val="Arial"/>
        <family val="2"/>
        <charset val="238"/>
      </rPr>
      <t>: Další zlepšování a posílení úrovně vybavení (technické, přístrojové, provozní) zdravotnických zařízení. Posilování a zkvalitňování personálního obsazení zdravotnických zařízení a služeb. Rozvoj spolupráce v oblasti služeb zdravotní péče v hraničních částech regionu.</t>
    </r>
  </si>
  <si>
    <t>Realizace významných staveb na silnicích II. a III. tříd v souladu s postupy a doporučeními danými koncepcemi optimalizace dopravní sítě na území Jihočeského kraje. Podpora výstavby komunikací zajišťující přístupnost rozvojových území a podpora výstavby a údržby cyklistických stezek, cyklistických pruhů v intravilánech a doplňkové infrastruktury.</t>
  </si>
  <si>
    <t>Podpora rozvoje podnikání v odvětvích tradičních a konkurenceschopných pro jihočeský region včetně nových perspektivních odvětví.</t>
  </si>
  <si>
    <t>Podpora zakládání nových podniků a umožnění jejich dalšího rozvoje, podpora projektů malých a středních podniků vedoucích ke zvyšování dostupnosti moderních informačních a komunikačních technologií, podpora vzdělávání podnikatelů.</t>
  </si>
  <si>
    <t>Podpora úspor energie ve veřejných objektech, podpora změny způsobu vytápění ve veřejných objektech a domácnostech.</t>
  </si>
  <si>
    <t>Implementace strategického řízení a plánování na krajské úrovni i úrovni obecních samospráv.</t>
  </si>
  <si>
    <t>Podpora posilování vhodných forem spolupráce a propojování činností na místní a mikroregionální úrovni - činnost mikroregionů, svazků obcí, MAS a destinačních společností, posilování rozvojových vazeb a koordinace spolupráce mezi městy v regionu a mezi městy a venkovskými oblastmi, využívání místního potenciálu, znalostí a zdrojů pro rozvoj dílčích mikroregionů a území (CLLD).</t>
  </si>
  <si>
    <t>Podpora realizace protipovodňových opatření zejména formou komplexních pozemkových úprav a dalších opatření (především formou ohrazování apod.).</t>
  </si>
  <si>
    <t>Aktivita má v Jihočeském kraji za cíl zejména prevenci patologických jevů, integraci a aktivizaci dotčených skupin obyvatel a má přispět ke zdravému životnímu stylu a bezproblémovému soužití generací..</t>
  </si>
  <si>
    <t>Zpracování dlouhodobé koncepce v oblasti regionálního a místního rozvoje mj. i v součinnosti s MAS.</t>
  </si>
  <si>
    <t>OP D</t>
  </si>
  <si>
    <t>7.1.2 Podpora koordinace a realizace zásahů do krajiny na místní i regionální úrovni, zejména ve vztahu k územím ohroženým přírodními riziky za účelem posílení ekologických funkcí krajiny      7.2.2 Dobudování vhodných protipovodňvých opatření s důrazem na komplexnost řešení a na přírodě blízkých řešeních zahrnujících i problematiku svahových pohybů, včetně vymezení území určených k řízeným rozlivům</t>
  </si>
  <si>
    <t xml:space="preserve">Preventivní protipovodňován opatření </t>
  </si>
  <si>
    <t>analýzy odtokových poměrů, varovné, hlásné, předpovědní a výstražné systémy, digitální povodňové plány</t>
  </si>
  <si>
    <t>7.1 Zlepšení kvality prostředí v sídlech, ochrana a rozvoj krajinných hodnot    7.2 Posílení preventivních opatření proti vzniku živelných pohrom</t>
  </si>
  <si>
    <t>7.2 Posílení preventivních opatření proti vzniku živelných pohrom</t>
  </si>
  <si>
    <t>7.2.1 Dokončení vymezení záplavových území na vodních tocích                                                              7.2.2 Dobudování vhodných protipovodňvých opatření s důrazem na komplexnost řešení a na přírodě blízkých řešeních zahrnujících i problematiku svahových pohybů, včetně vymezení území určených k řízeným rozlivům</t>
  </si>
  <si>
    <t>Snížení emise z lokálního vytápění domácností podílející se na expozici obyvatelstva koncetracím znečišťujících látek</t>
  </si>
  <si>
    <t>6.4 Omezování negativních vlivů dopravy (hluch, prach atd.) na obyvatelstvo a na krajinu</t>
  </si>
  <si>
    <t>6.4.1 Snižování koncentrace emisí</t>
  </si>
  <si>
    <t>Zlepšit systém sledování, hodnocení a předpovídání vývoje kvality ovzduší a souvislých meteorologických  aspektů</t>
  </si>
  <si>
    <t>Vznik a nakládání s odpady</t>
  </si>
  <si>
    <t>centra pro předcházení vzniku odpadů, inovativní technologie, opětovné využití výrobků, zařízení pro nakládání s nebezpečnými odpady včetně zdravotnického odpadu (vyjma skladování, separační technologie)</t>
  </si>
  <si>
    <t>6.2.1 Snížení produkce komunálního odpadu   6.2.2 Podpora prevenci vzniku odpadů</t>
  </si>
  <si>
    <t>6.2 Snížení produkce komunálních odpadů a zvýšení jejich materiálového využití</t>
  </si>
  <si>
    <t>Materiálové a energetické využití odpadů</t>
  </si>
  <si>
    <t>6.2.3 Podpora inovatvních přístupů k dalšímu materiálovému využití opdadů                                     6.2.4 Podpora technologií v oblasti odpadového hospodářství</t>
  </si>
  <si>
    <t>Rekultivace starých skládek</t>
  </si>
  <si>
    <t>1.4 Rozšíření a zkvalitnění infrastruktury                                                                                  6.1 Odstraňování starých ekologických zátěží, revitalizace brownfields a území po bývalé těžbe nerostných surovin</t>
  </si>
  <si>
    <t>6.1.1 Odstraňování starých ekologických zátěží 1.4.5 Řešení veřejných prostranství a zeleně a revitalizace zanedbaných částí města</t>
  </si>
  <si>
    <t>7.2.2 Dobudování vhodných protipovodňvých opatření s důrazem na komplexnost řešení a na přírodě blízkých řešeních zahrnujících i problematiku svahových pohybů, včetně vymezení území určených k řízeným rozlivům</t>
  </si>
  <si>
    <t>Ochrana národně významných chráněných území</t>
  </si>
  <si>
    <t>7.1.5 Omezení negativního vlivu nepůvodních invazních druhů na biodiverzitu</t>
  </si>
  <si>
    <t>Posílit přirozené funkce krajiny</t>
  </si>
  <si>
    <t>6.4 Omezování negativních vlivů dopravy (hluk, prach atd.) na obyvatelstvo a na krajinu                       6.5 Udržitelné užívání vodních zdrojů 7.1 Zlepšení kvality prostředí v sídlech, ochrana a rozvoj krajinných hodnot    7.2 Posílení preventivních opatření proti vzniku živelních pohrom</t>
  </si>
  <si>
    <t>6.4.3 Realizace opatření na silnicích ve správě krajů a obcí, zlepšující jejich migrační prostupnost                                                                                 6.5.4 Hospodaření se srážkovými vodami                                                                                                          7.1.2 Podpora koordinace a realizace zásahů do krajiny na místní a regionální úrovni, zejména ve vztahu k územím ohroženým přírodními riziky za účelem posílení ekologických funkcí krajiny a ekologické stability území                                              7.1.3 Aktivity proti suchu                                               7.2.2 Dobudování vhodných protipovodňových opatření s důrazem na komplexnost řešení a na přírodě blízkých řešeních zahrnujících i problematiku svahových pohybů, včetně vymezení území určených k řízeným rozlivům</t>
  </si>
  <si>
    <t>Kvalita prostředí v sídlech</t>
  </si>
  <si>
    <t>1.4.5 Řešení veřejných prostranství a zeleně a revitalizace zadedbaných částí města                       6.5.4 Hospodaření se srážkovými vodami         6.5.6 Retence vody v krajině                                        7.1.1 Podpora péče o systémy sídelní zeleně v návaznosti na urbanistickou strukturu sídel</t>
  </si>
  <si>
    <t>1.4 Rozšíření a zkvalitnění infrastruktury                                                                     6.5 Udržitelné užívání vodních zdrojů 7.1 Zlepšení kvality prostředí v sídlech, ochrana a rozvoj krajinných hodnot</t>
  </si>
  <si>
    <t>Snížení energetické náročnosti veřejných budov a využití obnovitelných zdrojů</t>
  </si>
  <si>
    <t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</t>
  </si>
  <si>
    <t>6.3 Využivání obnovitelných zdrojů energie a podpora úspor energie a podpora úspor energie ve vazbě na místní podniky</t>
  </si>
  <si>
    <t>OP Výzkum, vývoj a vzdělávání</t>
  </si>
  <si>
    <t>Posilování kapacit pro kvalitní výzkum</t>
  </si>
  <si>
    <t>zvýšení mezinárodní kvality výzkumu a jeho výsledků, budování kapacit a posílení dlouhodobé spolupráce výzkumných organizací s apolikační sférou, zkvalitnění infrastruktury pro výzkumně vzdělávání účely, zlpešení strategického řízení výzkumu na národní úrovni</t>
  </si>
  <si>
    <t>1.1.1 Podpora podnikatelských inkubátorů, inovačních center, inovací samotných, V-T parků, center pro transfer technologií a klastrů                   1.1.2 Podpra propojování výše zmíněných institucí s vysokými školami, včetně rozšíření jejich mezinárodní spolupráce apod.                                    1.2.1 Zvyšování kvality výuky a zlepšování podmínek a ICT vybavení pro rozvoj nadaných studentů a usměrnění jejích předností orientace na obory spojené s rozvojem daného regionu a jeho rozvojového potenciálu                                         1.2.2 Podpora výzkumu a vývoje ve veřejných i soukromých institucích, jejich kooperaci</t>
  </si>
  <si>
    <t>1.1 Podpora transferu znalosti mezi výzkumným a podnikatelským sektorem                                                        1.2 Rovzoj univerzit a výzkumných institucí</t>
  </si>
  <si>
    <t>Vysokoškolské vzdělávání pro znevýhodněné osoby</t>
  </si>
  <si>
    <t>3.X.1 Poskytování specifického vzdělávání a realizace volnočasových aktivit</t>
  </si>
  <si>
    <t>Rozvoj vysokých škol a lidských zdrojů pro výzkum a vývoj</t>
  </si>
  <si>
    <t>Zlepšení podmínek pro výuku spojenou s výzkumem a pro rozvoj lidských zdrojů v oblasti výzkumu a vývoje</t>
  </si>
  <si>
    <t>3.1.1 Zvyšování kvality a vybavenosti optimálně dimenzované sítě škol, zdravotnických zařízení a zařízení sociálních služeb s ohledem na demografické trendy a aktuální i budoucí potřeby</t>
  </si>
  <si>
    <t>Klíčové kompetence žáků</t>
  </si>
  <si>
    <t>Aktivity zvyšující podnikavost a kreativitu žáků na ZŠ A SŠ, STEM, výuka v cizím jazyce, využití ICT, vzdělávání pedagogů</t>
  </si>
  <si>
    <t>Strategie řízení a hodnocení kvality ve vzdělávání</t>
  </si>
  <si>
    <t>Rozvoj kompetencí v oblasti vedení základních a středních škol</t>
  </si>
  <si>
    <t>Příprava budoucích a začínajících pedagogů</t>
  </si>
  <si>
    <t>Zvyšování kvality škol vzdělávajících učitele, rozvoj kompetencí budoucích a začínajících učitelů, zvýšení podílu praxe, rozvoj pedagogického a didaktického výzkumu</t>
  </si>
  <si>
    <t>1.5.2 Zapojení zaměstnavatelů do odborné přípravy a odborné vzdělávání                                     3.1.1 Zvyšování kvality a vybavenosti optimálně dimenzované sítě škol, zdravotnických zařízení a zařízení sociálních služeb s ohledem na demografické trendy a aktuální i budoucí potřeby</t>
  </si>
  <si>
    <t>1.5 Adaptabilita trhu práce                         3.1 Zvýšení kvality a vybavenosti veřejnými službami</t>
  </si>
  <si>
    <t>1.5.2 Zapojení zaměstnavatelů do odborné přípravy a odborného vzdělávání                               1.5.3 Podpora motivace žáků a studentů zejména tam, kde lze předpokládat vazby na konkrétní  segmenty místních trhů práce                                     3.1.1 Zvyšování  kvality a vybavenosti optimálně dimenzované sítě škol, zdravotnických zařízení a zařízení sociálních služeb s ohledem na demografické trendy a aktuální i budoucí potřeby       3.X.1 Poskytování specifického vzdělávání a realizace volnočasových aktivit</t>
  </si>
  <si>
    <t>1.5 Adaptabilita trhu práce                     3.1 Zvýšení kvality a vybavenosti veřejnými službami                                     3.X Podpora integrace sociálně vyloučených a sociálním vyloučením ohrožených skupin obyvatelstva</t>
  </si>
  <si>
    <t>3.X.1 Poskytování specifického vzdělávání a realizace volnočasových aktivit                                    5.2.1 Podpora vzdělávání sociálně vyloučených a ohrožených skupin obyvatelstva</t>
  </si>
  <si>
    <t>3.X Podpora integrace sociálně vyloučených a sociálním vyloučením ohrožených skupin obyvatelstva                5.2 Podpora zvýšení kvality pracovní síly</t>
  </si>
  <si>
    <t>Posílení zaměstnanosti</t>
  </si>
  <si>
    <t>Zvýšit zaměstnanost podpořených osob, zejména starších, nízkokvalifikovaných a znevýhodněných</t>
  </si>
  <si>
    <t>1.5.4 Podpora kariérního poradenství                5.2.2 Zvýšení uplatnění flexibilních forem zaměstnání a prostupného zaměstnání v regionech s vysokou mírou nezaměstnaností</t>
  </si>
  <si>
    <t>1.5 Adaptabilita trhu práce                   5.2 Podpora zvýšení kvality pracovní síly</t>
  </si>
  <si>
    <t>Neinvestiční podpora sociálních služeb</t>
  </si>
  <si>
    <t>Rozvoj sociálních, komunitních a zdravotních služeb, služeb pro rodiny a děti, podpora soc. začleňování, systému soc. bydlení, podpora transformace a deinstitucionalizace pobytových služeb</t>
  </si>
  <si>
    <t>3.1.1 Zvyšování kvality a vybavenosti optimálně dimenzované sítě škol, zdravotnických zařízení a zařízení sociálních služeb s ohledem na demografické trendy a aktuální i budoucí potřeb                                             3.1.3 Zajištění dostupnosti zdravotnických a sociálních služeb ve venkovském prostoru             3.X.1 Poskytování specifického vzdělávání a realizace volnočasových aktivit                                  3.X.3 Zabránění vzniku lokalit s koncentrací nízkopříjmového obyvatelstva s nízkým vzděláním    4.1.4 Posílení koordinace sociálních služeb na místní úrovni na bázi meziobecní spolupráce</t>
  </si>
  <si>
    <t>3.1 Zvýšení kvality a vybavenosti veřejnými službami                                3.X Podpora integrace sociálně vyloučených a sociálním vyloučením ohrožených skupin obyvatelstva              4.1 Zajištění odpovídající kapacity infrastruktury veřejných služeb</t>
  </si>
  <si>
    <t>3.1.3 Zajištění dostupnosti zdravotnických a sociálních služeb ve venkovském prostoru            3.2.3 Posilování místní identity, podpora rozvoje a fungování místní komunity                                            3.X.4 Podpora sociální integrace znevýhodněných skupin jejich zapojení do pracovního procesu 9.2.4 Podpora svazku obcí, místních akčních skupin, organizací destinačního managementu</t>
  </si>
  <si>
    <t>3.1 Zvýšení kvality vybavenosti veřejnými službami                                     3.2 Rozvoj a zlepšování podmínek pro volnočasové aktivity obyvatel a pro využití kulturního potenciálu                        3.X Podpora integrace sociálně vyloučených a sociálním vyloučením ohrožených skupin obyvatelstva                 9.2 Podpora meziobecnía regionální spolupráce</t>
  </si>
  <si>
    <t>Drážní doprava</t>
  </si>
  <si>
    <t>infrastruktura systémů městské a příměstské dopravy na drážním principu - metro, tramvaje, tram-train, trolejbusy)</t>
  </si>
  <si>
    <t>1.3.1 Rozšiřování integrovaných systémů veřejné dopravy, přestupních terminálů, budování uzlů integrované dopravy, výstavba multimodálních terminálů                                                                         1.3.3 Budování infrastruktury pro nemotorovou dopravu                                                                             6.4.1 Snižování koncentrace emisí</t>
  </si>
  <si>
    <t>1.3 Podpora integrace dopravních systémů                                                          6.4 Omezování negativních vlivů dopravy (hluk, prach atd.) na obyvatelstvo a na krajinu</t>
  </si>
  <si>
    <t>OP Podnikání a inovace pro konkurenceschopnost</t>
  </si>
  <si>
    <t>1.2.2 Podpora výzkumu a vývoje ve veřejných i soukromých institucí, jejich korporací                      4.3.4 Podpora většího využívání inovací ve výrobě, managementu řízení a marketingu</t>
  </si>
  <si>
    <t>1.2 Rozvoj univerzit a výzkumných institucí                                                           4.3 Podpora inovací v podnikání</t>
  </si>
  <si>
    <t>Zvýšit intenzitu a účinnost spolupráce ve výzkum, vývoji a inovacích</t>
  </si>
  <si>
    <t>1.1.1 Podpora podnikatelských inkubátorů, inovačních center, inovací samotných, V-T parků, center pro transfer technologií a klastrů               1.1.2 Podpora propojování výše zmíněných institucí s vysokými školami, včetně rozšíření jejich mezinárodní spolupráce apod.                                   1.2.2 Podpora výzkumu a vývoje ve veřejných i soukromých institucí, jejich korporací</t>
  </si>
  <si>
    <t>4.3.1 Vytváření podmínek pro vznik a rozvoj malých a středních podniků                                                     4.3.2 Usnadnění vstupu do podnikání                      4.3.3 Zvýšení technologické úrovně firem pořízením moderních strojů, zařízení, know-how a licencí                                                                               5.1.1 Podpora rozvoje a diverzifikace malého a středního podnikání s ohledem na rozvojový potenciál periferního regionu                                      5.1.3 Podpora podnikatelských investi s ohledem na tvorbu pracovních míst</t>
  </si>
  <si>
    <t>4.3 Podpora inovací v podnikání                 5.1 Podpora rozvoje lokální ekonomiky</t>
  </si>
  <si>
    <t>6.3.1 Podpora využívání obnovitelných zdrojů energie ve vazbě na místní podmínky a limity v území</t>
  </si>
  <si>
    <t>6.3 Využívání obnovitelných zdrojů energie a podpora úspor energie a podpora úspor energie ve vazbě na místní podmínky</t>
  </si>
  <si>
    <t>6.3.1  Podpora využívání obnovitelných zdrojů energie ve vazbě na místní podmínky a limity v území                                                                                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</t>
  </si>
  <si>
    <t>Zvýšit využití potenciálu ICT sektoru pro konkurenceschopnost ekonomiky</t>
  </si>
  <si>
    <t>1.4.3 Doplnění chybějících typů podnikatelské infrastruktury                                                                    6.1.2 Revitalizace brownfields a rekultivace území po bývalé těžbě nerostných surovin v městských i venkovských oblastech</t>
  </si>
  <si>
    <t>1.4 Rozšíření a zkvalitnění infrastruktury                                                                                  6.1 Odstraňování starých ekologických zátěží, revitalizace brownfields a území po bývalé těžbě nerostných surovin</t>
  </si>
  <si>
    <t>centra pro předcházení vzniku odpadů, inovativní technologie, opětovné využití výrobků, zařízení pro nakládání s nebezpečnými odpady včetně zdravotnického odpadu (vyjma skladování, separační technologie</t>
  </si>
  <si>
    <t>3.1 Kvalitní a dostupné veřejné služby 3.4 Kvalitní spolupráce a plánování pro územně vyvážený rozvoj regionu s důrazem na rozvoj venkova</t>
  </si>
  <si>
    <t>PO 2 Doprava a mobilita, technická infrastruktura                                                  PO 4 Environmentální udržitelnost a soudržnost regionu</t>
  </si>
  <si>
    <t>2.3 Technická infrastruktura                       4.1 Péče o přírodu a krajinu a jejich šetrné využití                                                  4.2 Prevence rizik</t>
  </si>
  <si>
    <t>PO 4 Environmentální udržitelnost a soudržnost regionu</t>
  </si>
  <si>
    <t>4.2 Prevence rizik</t>
  </si>
  <si>
    <t>4.1 Péče o přírodu a krajinu a jejich šetrné využití</t>
  </si>
  <si>
    <t>PO 3 Kvalitní infrastruktura, služby, prostředí a spolupráce pro posilování území soudržnosti                                       PO 4 Environmentální udržitelnost a soudržnost regionu</t>
  </si>
  <si>
    <t>3.3 Efektivní a pružná veřejná správa 4.1 Péče o přírodu a krajinu a jejich šetrné využití</t>
  </si>
  <si>
    <t>4.1 Péče o přírodu a krajinu a jejich šetrné využití                                                   5.1 Vyvážený rozvoj infrastruktury cestovního ruchu</t>
  </si>
  <si>
    <t>PO 4 Environmentální udržitelnost a soudržnost regionu                                        PO 5 Využití potenciálu přírodního, kulturního a historického dědictví pro rozvoj cestovního ruchu</t>
  </si>
  <si>
    <t>PO 4 Environmentální udržitelnost a soudržnost regionu                                        PO 2 Doprava a mobilita, technická infrastruktura</t>
  </si>
  <si>
    <t>4.1 Péče o přírodu a krajinu a jejich šetrné využití                                                  2.3 Technická infrastruktura</t>
  </si>
  <si>
    <t xml:space="preserve">1.2 Podmínky pro rozvoj vědy, výzkumu a inovací                                                         1.3 Terciární vzdělávání a celoživotní učení  </t>
  </si>
  <si>
    <t xml:space="preserve">1.3 Terciární vzdělávání a celoživotní učení  </t>
  </si>
  <si>
    <t>PO 3 Kvalitní infrastruktura, služby, prostředí a spolupráce pro posilování území soudržnosti</t>
  </si>
  <si>
    <t>1.1 Porstředí pro rozvoj a zvyšování konkurenceschopnosti podnikání</t>
  </si>
  <si>
    <t>PO 1 Konkurenceschopnost regionální ekonomiky a trhu práce                              PO 4 Environmentální udržitelnost a soudržnost regionu</t>
  </si>
  <si>
    <t xml:space="preserve">1.1 Porstředí pro rozvoj a zvyšování konkurenceschopnosti podnikání             4.1 Péče o přírodu a krajinu a jejich šetrné využití </t>
  </si>
  <si>
    <t>PROJEKTY, KTERÉ NELZE PODPOROVAT Z ESIF</t>
  </si>
  <si>
    <t>Jihočeský kraj</t>
  </si>
  <si>
    <t>AKTIVITA / PROJEKT</t>
  </si>
  <si>
    <t>STÁVAJÍCÍ NÁRODNÍ DOTAČNÍ TITUL</t>
  </si>
  <si>
    <t>POZNÁMKA</t>
  </si>
  <si>
    <t>POTENCIÁLNÍ NOVÝ NÁRODNÍ DOTAČNÍ TITUL</t>
  </si>
  <si>
    <t>ČÁSTKA</t>
  </si>
  <si>
    <t>Rekonstrukce památek, které nejsou uvedeny jako NKP</t>
  </si>
  <si>
    <t xml:space="preserve">Národní program podpory cestovního ruchu 2015 </t>
  </si>
  <si>
    <t xml:space="preserve">Lze jen v obl. zpřístupnění atraktivit cestovního ruchu - nájezdové rampy, schodolezy, výtahy     </t>
  </si>
  <si>
    <t>Obnova kult. památek - hrady, zámky, kláštery, historické zahrady, kostely</t>
  </si>
  <si>
    <t>Podpora obnovy a rozvoje venkova</t>
  </si>
  <si>
    <t>Podpora obnovy drobných sakrál. staveb v obci - obce do 3tis. obv.</t>
  </si>
  <si>
    <t>Připojení k internetu, lokální počítačové sítě</t>
  </si>
  <si>
    <t>Rekonstrukce vodovodního řadu, kanalizace, zvýšení kvality a zabezpečení odpovídajícího množství pitné vody</t>
  </si>
  <si>
    <t>ČOV pro fyzické osoby</t>
  </si>
  <si>
    <t>Výstavba a technické zhodnocení infrastruktury vodovodů a kanalizací</t>
  </si>
  <si>
    <t>Výstavba vodovodů, výstavba a rekonstrukce ke zkvalitnění technologie úpravy vody, výstavba a rekonstrukce ČOV, výstavba hlavních kanal. sběračů, dostavba kanal. systémů, odstranění volných výústí - obce nebo místní části měst do 1tis. obv.</t>
  </si>
  <si>
    <t>Oprava místních komunikací vč. mostů</t>
  </si>
  <si>
    <t>Podpora obnovy místních komunikací - obce do 3tis. obv.</t>
  </si>
  <si>
    <t>Podpora výstavby technické infrastruktury</t>
  </si>
  <si>
    <t>Oprava a výměna osvětlení</t>
  </si>
  <si>
    <t xml:space="preserve">Národní program Životní prostředí                                     </t>
  </si>
  <si>
    <t xml:space="preserve">Podpora energetické efektivnosti a snížení světelného znečištění (rekonstrukce či úprava veřejného osvětlení na území národních parků a CHKO)                                                                                        </t>
  </si>
  <si>
    <t>Opatření ke snížení energetické náročnosti veřejného osvětlení</t>
  </si>
  <si>
    <t>Podpora obnovy místních komunikací - obce do 3tis. obv. (osvětlení, které přímo souvisí s komunikací)</t>
  </si>
  <si>
    <t>Víceúčelové hřiště, kluziště, koupaliště, sport. areály</t>
  </si>
  <si>
    <t xml:space="preserve">Národní program podpory cestovního ruchu 2015          </t>
  </si>
  <si>
    <t>Rekonstrukce/vybudování odpočívadel, center služeb pro turisty a hygienického zázemí pro pěší, cyklisty a handicapované turisty podél pěších tras, naučných stezek, vodních tras, cyklotras pro zvýšení návštěvnosti včetně marketingu vytvořených produktů cestovního ruchu - sportovní hřiště, dopravní hřiště, skatepark apod., vč. sportovišť a hřišť veřejně přístupných</t>
  </si>
  <si>
    <t>Podprogram Regenerace sídlišť</t>
  </si>
  <si>
    <t>Úprava veřejných prostranství</t>
  </si>
  <si>
    <t>Podpora zapojení dětí a mládeže do komunitního života v obci - obce do 3 tis. obv. (rekonstrukce, vybudování zařízení pro volnočasové aktivity)</t>
  </si>
  <si>
    <t>Státní podpora sportu pro rok 2016</t>
  </si>
  <si>
    <t>Údržba a provoz sportovních zařízení neinvestičního charakteru (žadatelem je spolek s celostátní působností)</t>
  </si>
  <si>
    <t>Stavební úpravy veřejných budov (bezbariérový přístup apod.)</t>
  </si>
  <si>
    <t>Rozšíření školní družiny</t>
  </si>
  <si>
    <t>Podpora zapojení dětí a mládeže do komunitního života v obci - obce do 3 tis. obv. (obnova a údržba venkovské zástavby a občanské vybavenosti)</t>
  </si>
  <si>
    <t>Výstavba nových prostor, přístavba, rekonstrukce a modernizace stávajících prostor</t>
  </si>
  <si>
    <t>Podpora opatření na drobných vodních tocích a malých vodních nádržích</t>
  </si>
  <si>
    <t>Zlepšení funkčního stavu zeleně ve městech a obcích</t>
  </si>
  <si>
    <t>Údržba a obnova stávajících kulturních prvků venkovské krajiny (kapličky apod.)</t>
  </si>
  <si>
    <t>Podpora vytvoření nebo obnova místa pasivního odpočinku</t>
  </si>
  <si>
    <t>Podpora zapojení dětí a mládeže do komunitního života v obci - obce do 3 tis. obv. (úprava veřejných prostranství, obnova a zřizování veřejné zeleně)</t>
  </si>
  <si>
    <t>Vybudování veřejného WC</t>
  </si>
  <si>
    <t>Chodník pro pěší (ulice)</t>
  </si>
  <si>
    <t>Výstavba a rekonstrukce dopravní a technické infrastruktury</t>
  </si>
  <si>
    <t>Hasičárny (vč. nákup cisterny 7 mil.)</t>
  </si>
  <si>
    <t>Jen pro jednotky SDH</t>
  </si>
  <si>
    <t>Zařízení pro seniory</t>
  </si>
  <si>
    <t xml:space="preserve">Podpora výstavby podporovaných bytů </t>
  </si>
  <si>
    <t>Výzva zatím byla vyhlášená pro rok 2015 také pro výstavbu komunitních center pro seniory</t>
  </si>
  <si>
    <t>Rekonstrukce školní kuchyně</t>
  </si>
  <si>
    <t>Spolkový dům</t>
  </si>
  <si>
    <t>Turistické trasy</t>
  </si>
  <si>
    <t>Zkvalitnění služeb dlouhodobé péče</t>
  </si>
  <si>
    <t>Aktivity v oblasti cestovního ruchu, rozšíření nabídky sportovního a kulturního vyžití</t>
  </si>
  <si>
    <t>Rekonstrukce Otáčivého hlediště</t>
  </si>
  <si>
    <t>Zkvalitnění systémového rámce podpory regionálního a místního rozvoje</t>
  </si>
  <si>
    <t>Posílení strateg. a koncep. přístupů k místnímu a reg. rozvoji</t>
  </si>
  <si>
    <t>Základní technické vybavení pro RD</t>
  </si>
  <si>
    <t>Výstavba tělocvičny</t>
  </si>
  <si>
    <t>Autobusové čekárny, zastávky</t>
  </si>
  <si>
    <t>Rekonstrukce prodejny</t>
  </si>
  <si>
    <t>Rekonstrukce vnitřku školy</t>
  </si>
  <si>
    <t>Zpřístupnění přírodních památek vč. dalšího zázemí</t>
  </si>
  <si>
    <t>Rozšíření veřejných zdrojů vody</t>
  </si>
  <si>
    <t>Prioritní oblast 1 Voda</t>
  </si>
  <si>
    <t>Revitalizace území kampusu a zpřístupnění veřejnosti</t>
  </si>
  <si>
    <t>Podpora využívání cloudových úložišť</t>
  </si>
  <si>
    <t>Rozvoj elektromobility</t>
  </si>
  <si>
    <t>Udržitelná městská doprava a mobilita</t>
  </si>
  <si>
    <t>Rekonstrukce objektů (hostinec, kulturní dům, kino)</t>
  </si>
  <si>
    <t xml:space="preserve">Zlepšení společenského a kulturního života </t>
  </si>
  <si>
    <t>Veřejná prostranství</t>
  </si>
  <si>
    <t>Výstavba a rekonstrukce dopravní a technické infrastruktury, úprava veřejných prostranství</t>
  </si>
  <si>
    <t>Vybudování městské knihovny</t>
  </si>
  <si>
    <t>Vybudování zdravotního střediska</t>
  </si>
  <si>
    <t>Regionální muzeum a výstavní síň</t>
  </si>
  <si>
    <t>Doporučení: sloučit s aktivitou 1.4.2</t>
  </si>
  <si>
    <t>Doporučení: sloučit s aktivitu 6.2.1</t>
  </si>
  <si>
    <t>Podpora racionalizace a zefektivnění procesů ve veřejné správě, podpora odstraňování duplicit ve výkonech/službách. Optimalizace veřejné správy na všech úrovních a minimalizace administrativní zátěže občanů, podniků a organizací.</t>
  </si>
  <si>
    <t>Podpora zvyšování využití finančních podpory a podpůrných programů EU v oblasti vědy a výzkumu a souvisejících oborech. Podpora zvyšování soukromých výdajů do oblasti vědy a výzkumu a inovací, podpora patentové činnosti, podpora smluvního výzkumu mezi podnikatelskou sférou a vědecko-výzkumnou a terciální sférou apod. s cílem zvyšování podílu podniků využívající pro posilování vlastní konkurenceschopnosti inovace.</t>
  </si>
  <si>
    <t>Stabilizace mimořádně kvalitních pracovníků a nadaných studentů v excelentních výzkumných center a specializovaných pracovištích.</t>
  </si>
  <si>
    <t>Zlepšení vnějšího napojení Jihočeského kraje – záměr vybudování dálnice D3 s navazující rychlostní komunikací R3 (v trase mezinárodního tahu E55 na severu s vazbou na Středočeský kraj, Prahu a Německo v jižním směru návaznost na rychlostní silnici S 10 a dálnici A7 v Horním Rakousku). Záměr dokončení dálnice D4 ve zbývajících úsecích na území Jihočeského kraje.</t>
  </si>
  <si>
    <t>Podpora realizace projektu úplného zdvoukolejnění Č. Budějovice – Plzeň. Podpora racionalizačních opatření na tratích Veselí nad Lužnicí – České Velenice (s návazností do Rakouska) a Veselí nad Lužnicí – Popelín vč. rekonstrukce žst. Jindřichův Hradec a řešení úseku Č. Budějovice – odbočka Rožnov. Dále podpora realizace dalších projektů a opatření na železniční síti nadregionálního významu.</t>
  </si>
  <si>
    <t>Podpora zavedení přímého vlakového spojení České Budějovice – Vídeň a Gmünd – Praha.</t>
  </si>
  <si>
    <t>Podpora rozvoje sociálního podnikání, které mimo jiné umožňuje sociálně vyloučeným osobám a osobám ohrožených sociálním vyloučením aktivní vstup na trh práce.</t>
  </si>
  <si>
    <t>Podpora v oblasti sociální prevence, tedy aktivity ovlivňující proces socializace a sociální integrace jedince a aktivity zaměřené na změnu nepříznivých a ekonomických podmínek, které jsou považovány za klíčové příčiny trestné činnosti. Podpora paktu zaměstnanosti, intenzivnější a efektivnější práce s nezaměstnanými.</t>
  </si>
  <si>
    <t>Zlepšování a posilování úrovně vybavení (technické, přístrojové, provozní) zdravotnických zařízení a služeb v regionu ve vazbě na vývoj a potřeby v této oblasti. Podpora zachování, zkvalitnění a rozvoj sociálních služeb pro cílové skupiny osob v kraji.</t>
  </si>
  <si>
    <t>Podpora zachování dostupnosti a rozvoje veřejných služeb na venkově v oblasti zdravotní a sociální péče, jejich dostupnost a optimalizace provozní doby apod.</t>
  </si>
  <si>
    <t>Podpora zakládání nových podniků a umožnění jejich dalšího rozvoje. Odstranění byrokracie a nadměrné administrativy, svoboda podnikání. Zajištění pracovního a kariérního poradenství zejména pro absolventy vysokých škol.</t>
  </si>
  <si>
    <t>Realizace a další rozvoj směrem k propagaci Jihočeského kraje a jeho jednotlivých lokalit jako významných turistických destinací s mnohdy jedinečnou nabídkou i atmosférou. Propojování historického, kulturního, přírodního i antropogenního dědictví v regionu do smysluplných produktů a balíčků a jejich propagace.</t>
  </si>
  <si>
    <t>Propagace nabídky průmyslových zón, podnikatelských ploch a objektů na území Jihočeského kraje a jejich následná nabídka potencionálním investorům. Podpora zakládání nových podniků a umožnění jejich dalšího rozvoje. Podpora sdružování HR manažerů firem v regionu, kteří dokážou jasně specifikovat mezery v pracovním trhu a problematiku zaměstnanosti dle vlastních zkušeností.</t>
  </si>
  <si>
    <t>Podpora opatření a projektů vedoucích ke zvýšení a zefektivnění energetického/termického a materiálového využití odpadů na území Jihočeského kraje (vybudování ZEVO) – podpora zachování obnovitelných zdrojů materiálů a energie pro příští generace a realizace opatření vedoucí k omezení ukládání odpadů do prostředí.</t>
  </si>
  <si>
    <t>Obecná podpora rekonstrukce či dobudování technické infrastruktury pro efektivní a účelné hospodaření s odpady.</t>
  </si>
  <si>
    <t>Podpora dosahování stanovených cílů ochrany ovzduší s co nejmenšími ekonomickými a administrativními dopady pro všechny dotčené subjekty. Osvěta v oblasti přípravy, zajištění financování a realizace ekonomicky efektivních opatření pro snížení emisí a imisí včetně podpory přípravy konkrétních projektů.</t>
  </si>
  <si>
    <t>Podpora budování protihlukových stěn a dalších obdobných opatření pro zklidňování dopravy.</t>
  </si>
  <si>
    <r>
      <t xml:space="preserve">Podpora opatření pro řešení nebezpečí vznikajících v období sucha a s tím související potřeby zajištění dostatečných zásob vody. Ochrana a využívání zdrojů pitné vody za účelem zlepšení zásobování jakostní pitnou vodou. </t>
    </r>
    <r>
      <rPr>
        <b/>
        <sz val="9"/>
        <color indexed="8"/>
        <rFont val="Arial"/>
        <family val="2"/>
        <charset val="238"/>
      </rPr>
      <t>Doporučení: sloučit tuto aktivit s aktivitou 6.5.1.</t>
    </r>
  </si>
  <si>
    <t>Realizace aktivit vedoucí k naplňování a opatření Plánu rozvoje vodovodů a kanalizací na území Jihočeského kraje. Postupná realizace doplňování, modernizace a rekonstrukce současných vodovodů na území kraje. Rozvoj vodovodů v obcích, které současné době nemají veřejný vodovod. Podpora řešení náhradního zdroje pitné vody pro oblast Českobudějovicka v případě náhlých stavů. Podpora realizace opatření pro zlepšení kvality povrchových i podzemních vod na území kraje. Podpora realizace opatření pro výstavbu nové kanalizační sítě a dostavbu stávající kanalizační sítě.</t>
  </si>
  <si>
    <t>Opatření vedoucí ke zvyšování přirozené retenční schopnosti krajiny.</t>
  </si>
  <si>
    <t>Podpora opatření na území Jihočeského kraje pro řešení nebezpečí vznikajících v období sucha a s tím související potřeby zajištění dostatečných zásob vody.</t>
  </si>
  <si>
    <t>Podpora rozvoje technologické infrastruktury na úrovni kraje a obcí. Spolupráce v oblasti rozvoje elektronické a spisové služby, ukládání dat, integrace vnitřního chodu úřadu nebo digitalizace datových zdrojů. Fungování a rozvoj elektronických služeb front-office i back office, rozvoj SmartAdministration.</t>
  </si>
  <si>
    <t>Rozvoj spolupráce a společných aktivit v rámci Evropského regionu Dunaj-Vltava. Podpora rozvoje přeshraniční kooperace na úrovni Jihočeského kraje a sousedních zemích/regionů, podpora spolupráce na úrovní stávajících euroregionů a na úrovni mikroregionů a obecní.</t>
  </si>
  <si>
    <t>Doporučení: odstranit. Aktivita se neustále opakuje v různých obměnách.</t>
  </si>
  <si>
    <t>Doporučení: sloučit s aktivitu 9.2.4</t>
  </si>
  <si>
    <t>5.3.2 Podpora specifických způsobů zajištění veřejných služeb na bázi meziobecní spolupráce
7.3.2 Odstranění nebo omezení možných důsledků pohrom, spočívajících 
v narušení plynulosti, dostupnosti 
a kvality výkonu veřejné správy</t>
  </si>
  <si>
    <t>Modernizace a ekologizace MHD ve městech Jihočeského kraje a jejich spádových oblastech, včetně technické infrastruktury trolejbusové dopravy. Zavádění moderních informačních a digitálních technologií pro zkvalitnění organizace hromadné dopravy.</t>
  </si>
  <si>
    <t>Zvyšování kvality poskytovaných služeb v ubytovacích, stravovacích a sportovně-rekreačních zařízeních a rozšiřování takové nabídky cestovního ruchu, která povede k prodloužení délky pobytu návštěvníků v regionu.</t>
  </si>
  <si>
    <t>Podpora propojování regionálních a místních systémů na centrální úroveň (propojení sítí samosprávy a státu pro sdílení služeb a dat).</t>
  </si>
  <si>
    <t>Motorové vozidlo pro obec</t>
  </si>
  <si>
    <t>Podpora budování, rozšiřování a zkvalitňování stávajících pracovišť vědy a výzkumu, a to jak v podnikatelském, tak ve veřejném sektoru – podpora rozvoje vědeckotechnických parků, podnikatelských inkubátorů a center pro transfer technologií. V celém Jihočeském kraji je v kontextu ČR výjimečný prostor pro vznik dalších biotechnických, biomedicínských a ekologických platforem, klastrů i významných individuálních aktivit v této oblasti.</t>
  </si>
  <si>
    <t>Podpora vytváření inovačních struktur v ose spolupráce vysokoškolské a vědeckovýzkumné + firmy + regionální a obecní samospráva – triple helix. Rozvoj spolupráce vzdělávacích institucí, regionální správy a podnikatelské sféry v rámci projektů výzkumu a inovací. Propagace Jihočeského kraje a jeho potenciálu v oblasti vědy, výzkumu a inovačního potenciálu v rámci ČR i evropského a světového prostoru.</t>
  </si>
  <si>
    <t>Rozvoj IDS pilotně ve vybraných lokalitách kraje a následně zavedení IDS na celokrajské úrovni, příprava projektů a budování parkovišť Park &amp; Ride (P+R) a Bike &amp; Ride (B+R) v potřebných lokalitách a rozvoj přestupních terminálů hromadné dopravy.</t>
  </si>
  <si>
    <t>Nedostatky v oblasti dopravního napojení, zejména z hlediska tranzitní dopravy - absence dálnic, resp. rychlostních silnic a kvalitních silnic I. třídy s obchvaty měst a to jak v severojižním směru, tak ve směru západovýchodním. Zlepšení kvality a kapacity dopravní dostupnosti regionu přispěje ke zlepšení dostupnosti nabídky veřejných služeb.</t>
  </si>
  <si>
    <t>hlavní</t>
  </si>
  <si>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</si>
  <si>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</si>
  <si>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</si>
  <si>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</si>
  <si>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indexed="8"/>
        <rFont val="Arial"/>
        <family val="2"/>
        <charset val="238"/>
      </rPr>
      <t>ano/ne</t>
    </r>
  </si>
  <si>
    <t>Hlavní</t>
  </si>
  <si>
    <t>případně zpřesnění</t>
  </si>
  <si>
    <t>Operační program/Program</t>
  </si>
  <si>
    <t>Aktivita SC</t>
  </si>
  <si>
    <t>Specifický cíl OP
/Opatření PRV</t>
  </si>
  <si>
    <t xml:space="preserve">Případně zpřesnění aktivity RAP </t>
  </si>
  <si>
    <t>Opatření PRK</t>
  </si>
  <si>
    <t>Specifický cíl OP</t>
  </si>
  <si>
    <t>Operační program</t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</si>
  <si>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</si>
  <si>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</si>
  <si>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</si>
  <si>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</si>
  <si>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dotační titul</t>
  </si>
  <si>
    <t>Národní program Životní prostředí</t>
  </si>
  <si>
    <t>Odstraňování bariér v budovách domů s pečovatelskou službou a v budovách městských a obecních úřadů, Euroklíč</t>
  </si>
  <si>
    <t>Dotace jednotkám sborů dobrovolných hasičů obcí</t>
  </si>
  <si>
    <t>Rozvoj výukových kapacit mateřských a základních škol zřizovaných územně samosprávnými celky</t>
  </si>
  <si>
    <t>Program záchrany architektonického dědictví</t>
  </si>
  <si>
    <t>Program péče o vesnické památkové rezervace, vesnice památkové zóny a krajinné památkové zóny</t>
  </si>
  <si>
    <t>Program péče o krajinu</t>
  </si>
  <si>
    <t>Státní program na podporu úspor energie a využití obnovitelných zdrojů energie pro rok 2015 - EFEKT 2016</t>
  </si>
  <si>
    <r>
      <t xml:space="preserve"> </t>
    </r>
    <r>
      <rPr>
        <b/>
        <sz val="10"/>
        <color indexed="8"/>
        <rFont val="Arial"/>
        <family val="2"/>
        <charset val="238"/>
      </rPr>
      <t xml:space="preserve">Financování RAP </t>
    </r>
    <r>
      <rPr>
        <b/>
        <sz val="10"/>
        <color indexed="10"/>
        <rFont val="Arial"/>
        <family val="2"/>
        <charset val="238"/>
      </rPr>
      <t xml:space="preserve"> 2017-2018</t>
    </r>
  </si>
  <si>
    <r>
      <t>stát</t>
    </r>
    <r>
      <rPr>
        <b/>
        <sz val="9"/>
        <color indexed="10"/>
        <rFont val="Arial"/>
        <family val="2"/>
        <charset val="238"/>
      </rPr>
      <t/>
    </r>
  </si>
  <si>
    <t>Aktivita AP SRR ČR 2015-2016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</si>
  <si>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</si>
  <si>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</si>
  <si>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</si>
  <si>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</si>
  <si>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</si>
  <si>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</si>
  <si>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</si>
  <si>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</si>
  <si>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</si>
  <si>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</si>
  <si>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</si>
  <si>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</si>
  <si>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</si>
  <si>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</si>
  <si>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</si>
  <si>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</si>
  <si>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</si>
  <si>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</si>
  <si>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</si>
  <si>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</si>
  <si>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</si>
  <si>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</si>
  <si>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</si>
  <si>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</si>
  <si>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</si>
  <si>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</si>
  <si>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</si>
  <si>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</si>
  <si>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</si>
  <si>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</si>
  <si>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</si>
  <si>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</si>
  <si>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</si>
  <si>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</si>
  <si>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</si>
  <si>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</si>
  <si>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</si>
  <si>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</si>
  <si>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</si>
  <si>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</si>
  <si>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</si>
  <si>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</si>
  <si>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</si>
  <si>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</si>
  <si>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</si>
  <si>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</si>
  <si>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</si>
  <si>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</si>
  <si>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</si>
  <si>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</si>
  <si>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</si>
  <si>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</si>
  <si>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</si>
  <si>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</si>
  <si>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</si>
  <si>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</si>
  <si>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</si>
  <si>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</si>
  <si>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</si>
  <si>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</si>
  <si>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</si>
  <si>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</si>
  <si>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</si>
  <si>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</si>
  <si>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</si>
  <si>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</si>
  <si>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</si>
  <si>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</si>
  <si>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</si>
  <si>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</si>
  <si>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</si>
  <si>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</si>
  <si>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</si>
  <si>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</si>
  <si>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</si>
  <si>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</si>
  <si>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</si>
  <si>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</si>
  <si>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</si>
  <si>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</si>
  <si>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</si>
  <si>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</si>
  <si>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</si>
  <si>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</si>
  <si>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</si>
  <si>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</si>
  <si>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</si>
  <si>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</si>
  <si>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</si>
  <si>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</si>
  <si>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</si>
  <si>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</si>
  <si>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</si>
  <si>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</si>
  <si>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</si>
  <si>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</si>
  <si>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</si>
  <si>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</si>
  <si>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</si>
  <si>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</si>
  <si>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</si>
  <si>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</si>
  <si>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</si>
  <si>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</si>
  <si>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</si>
  <si>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</si>
  <si>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</si>
  <si>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</si>
  <si>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</si>
  <si>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</si>
  <si>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</si>
  <si>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</si>
  <si>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</si>
  <si>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</si>
  <si>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</si>
  <si>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</si>
  <si>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</si>
  <si>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</si>
  <si>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</si>
  <si>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</si>
  <si>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</si>
  <si>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</si>
  <si>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</si>
  <si>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</si>
  <si>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7-12/2016</t>
  </si>
  <si>
    <t>Financování ESIF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</si>
  <si>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</si>
  <si>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</si>
  <si>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</si>
  <si>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</si>
  <si>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</si>
  <si>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</si>
  <si>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</si>
  <si>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</si>
  <si>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</si>
  <si>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Finanční plán RAP - Jihočeský kraj</t>
  </si>
  <si>
    <t>Zkvalitnění silniční infrastruktury</t>
  </si>
  <si>
    <t>Modernizace a výstavba silnic II. a III. třídy ve vlastnictví kraje</t>
  </si>
  <si>
    <t>Rozvoj nemotorové dopravy</t>
  </si>
  <si>
    <t>Budování cyklostezek a cyklotras včetně souvisejícího zázemí</t>
  </si>
  <si>
    <t>Podpora veřejné dopravy a integrace dopravních systémů</t>
  </si>
  <si>
    <t xml:space="preserve">Integrace dopravních systémů, zavádění moderních technologií a podpora multimodality, budování veřejných dopravních terminálů, obnova vozového parku veřejné hromadné dopravy </t>
  </si>
  <si>
    <t>Připravenost IZS k řešení mimořádných událostí</t>
  </si>
  <si>
    <t>Modernizace vybavení a zázemí JSDH a ZZS Jihočeského kraje</t>
  </si>
  <si>
    <t>Podpora sociálního začleňování osob formou nákupu či rekonstrukce objektů vč. vybavení</t>
  </si>
  <si>
    <t>Nákup a rekonstrukce budov s cílem vybudovat sociální byty, komunitní centra a další zařízení přispívající k sociálnímu začleňování znevýhodněných osob</t>
  </si>
  <si>
    <t>Podpora sociálního podnikání</t>
  </si>
  <si>
    <t>Založení či modernizace sociálního podniku vč. zajištění nezbytného vybavení</t>
  </si>
  <si>
    <t>Modernizace zdravotnických zařízení včetně pořízení přístrojového vybavení</t>
  </si>
  <si>
    <t>Zvýšení kvality vzdělávání</t>
  </si>
  <si>
    <t>Podpora infrastruktury předškolního vzdělávání, ZŠ, SŠ, VOŠ, CŽV vč. zájmového a neformálního vzdělávání mládeže</t>
  </si>
  <si>
    <t>Snížení energetické náročnosti v bydlení</t>
  </si>
  <si>
    <t>Zateplování obvodového pláště, výměna oken a další opatření ke snížení energetické náročnosti bytových jednotek</t>
  </si>
  <si>
    <t>Podpora kulturního dědictví</t>
  </si>
  <si>
    <t>Podpora nemovitých kulturních památek, muzeí, knihoven a galerií</t>
  </si>
  <si>
    <t>Modernizace informačních a komunikačních systémů územní veřejné správy</t>
  </si>
  <si>
    <t>Specifické informační a komunikační systémy a infrastruktura</t>
  </si>
  <si>
    <t>Podpora tvorby dokumentů územního rozvoje</t>
  </si>
  <si>
    <t>Tvorba územních plánů, územních studií a regulačních plánů</t>
  </si>
  <si>
    <t>IROP</t>
  </si>
  <si>
    <t>OP Zaměstnanost</t>
  </si>
  <si>
    <t>Podpora rovných příležitostí žen a mužů na trhu práce</t>
  </si>
  <si>
    <t>Zvýšení profesní odbornosti zaměstnanců a podpora odborného vzdělávání ve vztahu k potřebám trhu práce</t>
  </si>
  <si>
    <t>Opatření na podporu zaměstnanosti starších pracovníků</t>
  </si>
  <si>
    <t>Podpora sociálního začleňování osob či sociálním vyloučením ohrožených osob prostřednictvím sociálních služeb s cílem začlenit je do pracovního i sociálního života společnosti</t>
  </si>
  <si>
    <t>Sociální poradenství, terénní sociální práce, motivační programy atd.</t>
  </si>
  <si>
    <t xml:space="preserve">Podpora sociálních inovací a mezinárodní spolupráce </t>
  </si>
  <si>
    <t>Výměna zkušeností českých sociálních partnerů se zahraničními, aplikace inovací vyvinutých v zahraničí do praxe v prostředí ČR</t>
  </si>
  <si>
    <t>Optimalizace výkonu veřejné správy</t>
  </si>
  <si>
    <t>Podpora snižování administrativní zátěže</t>
  </si>
  <si>
    <t>Zvýšení kvality lidských zdrojů ve veřejné správě</t>
  </si>
  <si>
    <t>Rekonstrukce, modernizace či výstavba silnic</t>
  </si>
  <si>
    <t>1.2</t>
  </si>
  <si>
    <t>1.1</t>
  </si>
  <si>
    <t>Cyklodoprava, bezpečnost</t>
  </si>
  <si>
    <t>Terminály, telematika, nízkoemisní vozidla a související plnící stanice</t>
  </si>
  <si>
    <t>1.3</t>
  </si>
  <si>
    <t>Posílení vybavení základních složek IZS technikou a věcnými prostředky k zajištění připravenosti základních složek IZS v exponovaných územích s důrazem na přizpůsobení se změnám klimatu a novým rizikům</t>
  </si>
  <si>
    <t>2.1</t>
  </si>
  <si>
    <t>Sociální bydlení</t>
  </si>
  <si>
    <t>Podpora rozvoje infrastruktury komunitních center za účelem sociálního začleňování a zvýšení uplatnitelnosti na trhu práce</t>
  </si>
  <si>
    <t>2.2</t>
  </si>
  <si>
    <t xml:space="preserve">Výstavba, rekonstrukce a vybavení sociálních podniků </t>
  </si>
  <si>
    <t>2.3</t>
  </si>
  <si>
    <t>Zvýšení kvality vysoce specializované péče</t>
  </si>
  <si>
    <t>Zvýšení kvality návazné péče</t>
  </si>
  <si>
    <t>2.4</t>
  </si>
  <si>
    <t xml:space="preserve">Podpora infrastruktury pro předškolní vzdělávání – podpora zařízení péče o děti do 3 let, dětských skupin a mateřských škol </t>
  </si>
  <si>
    <t>Podpora infrastruktury pro základní vzdělávání v základních školách</t>
  </si>
  <si>
    <t>Podpora infrastruktury škol a školských zařízení pro střední a vyšší odborné vzdělávání</t>
  </si>
  <si>
    <t>Podpora infrastruktury pro celoživotní vzdělávání v následujících klíčových kompetencích</t>
  </si>
  <si>
    <t>Podpora infrastruktury pro zájmové a neformální vzdělávání mládeže</t>
  </si>
  <si>
    <t>2.5</t>
  </si>
  <si>
    <t>Snižování spotřeby energie zlepšením tepelných vlastností budov</t>
  </si>
  <si>
    <t>3.1</t>
  </si>
  <si>
    <t>Revitalizace souboru vybraných památek</t>
  </si>
  <si>
    <t>Zefektivnění ochrany a využívání sbírkových a knihovních fondů a jejich zpřístupnění</t>
  </si>
  <si>
    <t>3.2</t>
  </si>
  <si>
    <t>eGovernment</t>
  </si>
  <si>
    <t>Kybernetická bezpečnost</t>
  </si>
  <si>
    <t>3.3</t>
  </si>
  <si>
    <t>Pořízení územních plánů</t>
  </si>
  <si>
    <t>Pořízení regulačních plánů, nenahrazujících územní rozhodnutí</t>
  </si>
  <si>
    <t>Pořízení územních studií</t>
  </si>
  <si>
    <t>Snížit rozdíly v postavení žen a mužů na trhu práce</t>
  </si>
  <si>
    <t>OP Z 1.2.1</t>
  </si>
  <si>
    <t>OP Z 1.3.1</t>
  </si>
  <si>
    <t>Zvýšit odbornou úroveň znalostí, dovedností a kompetencí pracovníků a soulad kvalifikační úrovně pracovní síly s požadavky trhu práce</t>
  </si>
  <si>
    <t>Budování kapacit sociálních partnerů zejména prostřednictvím vzdělávání, opatření na vytváření sítí a posílení sociálního dialogu a činnosti společně uskutečňované sociálními partnery.</t>
  </si>
  <si>
    <t>OP Z 1.3.2</t>
  </si>
  <si>
    <t>Zvýšit adaptabilitu starších pracovníků</t>
  </si>
  <si>
    <t>OP Z 2.1.1</t>
  </si>
  <si>
    <t>Zvýšit uplatnitelnost osob ohrožených sociálním vyloučením nebo sociálně vyloučených ve společnosti a na trhu práce</t>
  </si>
  <si>
    <t>OP Z 2.1.2</t>
  </si>
  <si>
    <t>Rozvoj sektoru sociální ekonomiky</t>
  </si>
  <si>
    <t>OP Z 3.1.1</t>
  </si>
  <si>
    <t>Zvýšit kvalitu a kvantitu využívání sociálních inovací a mezinárodní spolupráce v tematických oblastech OPZ</t>
  </si>
  <si>
    <t>OP Z 4.1.1</t>
  </si>
  <si>
    <t>Optimalizovat procesy a postupy ve veřejné správě zejména prostřednictvím posílení strategického řízení organizací, zvýšení kvality jejich fungování a snížení administrativní zátěže</t>
  </si>
  <si>
    <t>OP Z 4.1.2</t>
  </si>
  <si>
    <t>Profesionalizovat veřejnou správu zejména prostřednictvím zvyšování znalostí a dovedností jejích pracovníků, rozvoje politik a strategií v oblasti lidských zdrojů a implementace služebního zákona</t>
  </si>
  <si>
    <t>OP ŽP</t>
  </si>
  <si>
    <t>VODOHOSPODÁŘSKÁ INFRASTRUKTURA (kanalizace, ČOV, úpravny vody, zdroje pitné vody, rozvodné sítě pitné vody)</t>
  </si>
  <si>
    <t>SNÍŽENÍ ENERGETICKÉ NÁROČNOSTI VEŘEJNÝCH BUDOV A VYUŽITÍ OBNOVITELNÝCH ZDROJŮ</t>
  </si>
  <si>
    <t>PROTIPOVODŇOVÁ OCHRANA INTRAVILÁNU (zprůtočnění vodních koryt, zvýšení retence koryt a niv, přirozené rozlivy, využití srážkových vod, vodní díla protipovodňové ochrany, stabilizace a sanace svahů)</t>
  </si>
  <si>
    <t>MATERIÁLOVÉ A ENERGETICKÉ VYUŽITÍ ODPADŮ</t>
  </si>
  <si>
    <t>REKULTIVACE STARÝCH SKLÁDEK</t>
  </si>
  <si>
    <t xml:space="preserve">OCHRANA NÁRODNĚ VÝZNAMNÝCH CHRÁNĚNÝCH ÚZEMÍ </t>
  </si>
  <si>
    <t>KVALITA PROSTŘEDÍ V SÍDLECH</t>
  </si>
  <si>
    <t>5.1</t>
  </si>
  <si>
    <t>4.1</t>
  </si>
  <si>
    <t>4.4</t>
  </si>
  <si>
    <t>OP VVV</t>
  </si>
  <si>
    <t>Zvýšení kvality vzdělávání a odborné přípravy včetně posílení jejich relevance pro trh práce</t>
  </si>
  <si>
    <t>4.3</t>
  </si>
  <si>
    <t>POSÍLIT PŘIROZENÉ FUNKCE KRAJINY</t>
  </si>
  <si>
    <t>DALŠÍ SPECIFICKÉ CÍLE A OPERAČNÍ PROGRAMY (bez sledování územní dimenze)</t>
  </si>
  <si>
    <t>NEINVESTIČNÍ PODPORA SOCIÁLNÍCH SLUŽEB (rozvoj sociálních, komunitních a zdravotních služeb, služeb pro rodiny a děti, podpora soc. začleňování, systému soc. bydlení, podpora transformace a deinstitucionalizace pobytových služeb)</t>
  </si>
  <si>
    <t>PO 3, SC 1, IP 1</t>
  </si>
  <si>
    <t xml:space="preserve">KLÍČOVÉ KOMPETENCE ŽÁKŮ (aktivity zvyšující podnikavost a kreativitu žáků na ZŠ A SŠ, STEM, výuka v cizím jazyce, využití ICT, vzdělávání pedagogů) </t>
  </si>
  <si>
    <t>STRATEGICKÉ ŘÍZENÍ A HODNOCENÍ KVALITY VE VZDĚLÁVÁNÍ (rozvoj kompetencí v oblasti vedení základních a středních škol)</t>
  </si>
  <si>
    <t xml:space="preserve">PŘÍPRAVA BUDOUCÍCH A ZAČÍNAJÍCÍCH PEDAGOGŮ (zvyšování kvality škol vzdělávajících učitele, rozvoj kompetencí budoucích a začínajících učitelů, zvýšení podílu praxe, rozvoj pedagogického a didaktického výzkumu) </t>
  </si>
  <si>
    <t>ZNEČIŠTĚNÍ POVRCHOVÝCH A PODZEMNÍCH VOD (eutrofizace, likvidace nepotřebných vrtů)</t>
  </si>
  <si>
    <t>1.4</t>
  </si>
  <si>
    <t>PREVENTIVNÍ PROTIPOVODŇOVÁ OPATŘENÍ (analýzy odtokových poměrů, varovné, hlásné, předpovědní a výstražné systémy, digitální povodňové plány)</t>
  </si>
  <si>
    <t>OP Doprava</t>
  </si>
  <si>
    <t xml:space="preserve">DRÁŽNÍ DOPRAVA (infrastruktura systémů městské a příměstské dopravy na drážním principu - metro, tramvaje, tram-train, trolejbusy) </t>
  </si>
  <si>
    <t>VZNIK A NAKLÁDÁNÍ S ODPADY (centra pro předcházení vzniku odpadů, inovativní technologie, opětovné využití výrobků, zařízení pro nakládání s nebezpečnými odpady včetně zdravotnického odpadu (vyjma skládkování), separační technologie)</t>
  </si>
  <si>
    <t>Dokončit inventarizaci a odstranit staré ekologické zátěže</t>
  </si>
  <si>
    <t>3.4</t>
  </si>
  <si>
    <t>OP PIK</t>
  </si>
  <si>
    <t>Infrastruktura pro podnikání malých a středních podniků</t>
  </si>
  <si>
    <t>PO 3, SC 1, IP 3</t>
  </si>
  <si>
    <t>Sociální integrace dětí a žáků včetně začleňování romských dětí do vzdělávání</t>
  </si>
  <si>
    <t>Zvýšení kvality předškolního vzdělávání včetně usnadnění přechodu dětí na ZŠ</t>
  </si>
  <si>
    <t>PO 3, SC 4, IP 1</t>
  </si>
  <si>
    <t>PO 3, SC 3, IP 1</t>
  </si>
  <si>
    <t>PO 3, SC 2, IP 1</t>
  </si>
  <si>
    <t>PO 3, SC 1, IP 2</t>
  </si>
  <si>
    <t>Kvalitní podmínky pro inkluzivní vzdělávání</t>
  </si>
  <si>
    <t>PO 1, IP 1, SC 1</t>
  </si>
  <si>
    <t>Zvýšit podíl výroby energie z obnovitelných zdrojů na hrubé konečné spotřebě ČR</t>
  </si>
  <si>
    <t>Zlepšit systém sledování, hodnocení a předpovídání vývoje kvality ovzduší a souvislých meteorologických aspektů</t>
  </si>
  <si>
    <t>Snížit emise stacionárních zdrojů podílející se na expozici obyvatelstva nadlimitním koncentracím znečišťujících látek</t>
  </si>
  <si>
    <t>3.5</t>
  </si>
  <si>
    <t>Snížit environmentální rizika a rozvíjet systémy jejich řízení</t>
  </si>
  <si>
    <t>Zvýšit energetickou účinnost podnikatelského sektoru</t>
  </si>
  <si>
    <t>4.2</t>
  </si>
  <si>
    <t>Posílit biodiverzitu</t>
  </si>
  <si>
    <t>Zvýšit využití potenciálu ICT sektoru pro konkurenceschopnost
ekonomiky</t>
  </si>
  <si>
    <t>Posilování kapacit pro kvalitní výzkum (zvýšení mezinárodní kvality výzkumu a jeho výsledků, budování kapacit a posílení dlouhodobé spolupráce výzkumných organizací s aplikační sférou, zkvalitnění infrastruktury pro výzkumně vzdělávací účely, zlepšení strategického řízení výzkumu na národní úrovni)</t>
  </si>
  <si>
    <t>PO 1, 1.1 - 1.4</t>
  </si>
  <si>
    <t>Zvýšit inovační výkonnost podniků</t>
  </si>
  <si>
    <t>Zvýšit intenzitu a účinnost spolupráce ve výzkumu, vývoji a
inovacích</t>
  </si>
  <si>
    <t>Zvýšit konkurenceschopnost začínajících a rozvojových malých a středních podniků</t>
  </si>
  <si>
    <t>PO 2, SC 5, IP 1</t>
  </si>
  <si>
    <t>Rozvoj vysokých škol a lidských zdrojů pro výzkum a vývoj (zlepšení podmínek pro výuku spojenou s výzkumem a pro rozvoj lidských zdrojů v oblasti výzkumu a vývoje)</t>
  </si>
  <si>
    <t>PO 3, SC 5, IP 1</t>
  </si>
  <si>
    <t>Snížení emise z lokálního vytápění domácností podílející se na expozici obyvatelstva koncentracím znečišťujících látek</t>
  </si>
  <si>
    <t>Zvýšit zapojení lokálních aktérů do řešení problémů nezaměstnanosti a sociálního začleňování ve venkovských oblastech</t>
  </si>
  <si>
    <t>Uplatnit inovativní nízkouhlíkové technologie v oblasti nakládání energií a při využívání druhotných surovin</t>
  </si>
  <si>
    <t>PO 1, IP 1, SC 2</t>
  </si>
  <si>
    <t>Zvýšit zaměstnanost podpořených mladých osob prostřednictvím programu Záruka pro mládež</t>
  </si>
  <si>
    <t>PO 2, SC 1, IP 1</t>
  </si>
  <si>
    <t>Zvýšení kvality vzdělávání na vysokých školách a jeho relevance pro potřeby trhu práce</t>
  </si>
  <si>
    <t>PO 2, SC 3, IP 1</t>
  </si>
  <si>
    <t>Zkvalitnění podmínek pro celoživotní vzdělávání na vysokých školách</t>
  </si>
  <si>
    <t>PO 2, SC 1, IP 2</t>
  </si>
  <si>
    <t>Zkvalitnění vzdělávací infrastruktury na vysokých školách za účelem zajištění kvality výuky, zlepšení přístupu znevýhodněných skupin a zvýšení otevřenosti vysokých škol</t>
  </si>
  <si>
    <t>POSÍLENÍ ZAMĚSTNANOSTI (zvýšit zaměstnanost podpořených osob, zejména starších, nízkokvalifikovaných a znevýhodněných)</t>
  </si>
  <si>
    <t>PO 2, SC 2, IP 1</t>
  </si>
  <si>
    <t>Vysokoškolské vzdělání pro znevýhodněné osoby</t>
  </si>
  <si>
    <t>Zvýšit účinnost soustav zásobování teplem</t>
  </si>
  <si>
    <t>PO 2, IP 2, SC 1</t>
  </si>
  <si>
    <t>PO 2, IP 3, SC 1</t>
  </si>
  <si>
    <r>
      <t xml:space="preserve"> </t>
    </r>
    <r>
      <rPr>
        <b/>
        <sz val="10"/>
        <color indexed="8"/>
        <rFont val="Arial"/>
        <family val="2"/>
        <charset val="238"/>
      </rPr>
      <t>Vazba aktivity RAP na opatření/cíle Program rozvoje Jihočeského kraje 2014-2020</t>
    </r>
  </si>
  <si>
    <t>PO 2 Doprava a mobilita, technická infrastruktura</t>
  </si>
  <si>
    <t>Opatření 2.1 Dopravní napojení a logistika regionu
Opatření 2.2 Vnitřní dopravní prostupnost a obslužnost regionu</t>
  </si>
  <si>
    <t>2.2 Vnitřní dopravní prostupnost a obslužnost regionu</t>
  </si>
  <si>
    <t>PO 3 Kvalitní infrastruktura, služby, prostředí a spolupráce pro posilování územní soudržnosti
PO 4 Environemntální udržitelnosti a soudržnost regionu</t>
  </si>
  <si>
    <t>3.1 Kvalitní a dostupné veřejné služby
4.2 Prevence rizik</t>
  </si>
  <si>
    <t>PO 3 Kvalitní infrastruktura, služby, prostředí a spolupráce pro posilování územní soudržnosti</t>
  </si>
  <si>
    <t>3.1 Kvalitní a dostupné veřejné služby</t>
  </si>
  <si>
    <t>2.3 Technická infrastruktura</t>
  </si>
  <si>
    <t>3.2 Kvalitní zázemí, vybavenost a služby pro volný čas a rozvoj občanské společnosti</t>
  </si>
  <si>
    <t>3.3 Efektivní a pružná veřejná správa</t>
  </si>
  <si>
    <t xml:space="preserve">vazba na PRK kraje </t>
  </si>
  <si>
    <t>Strategický cíl PRK</t>
  </si>
  <si>
    <t>PO 1 Konkurenceschopnost regionální ekonomiky a trhu práce</t>
  </si>
  <si>
    <t>1.4 Optimalizace trhu práce</t>
  </si>
  <si>
    <t>Další vzdělávání starších zaměstnanců za účelem prodloužení pracovní kariéry</t>
  </si>
  <si>
    <t>PO 1 Konkurenceschopnost regionální ekonomiky a trhu práce
PO 3 Kvalitní infrastruktura, služby, prostředí a spolupráce pro posilování územní soudržnosti</t>
  </si>
  <si>
    <t>1.4 Optimalizace trhu práce
3.1 Kvalitní a dostupné veřejné služby</t>
  </si>
  <si>
    <t>1.2 Podmínky pro rozvoj vědy, výzkumu a inovací</t>
  </si>
  <si>
    <t>Cyklodoprava</t>
  </si>
  <si>
    <t>Terminály</t>
  </si>
  <si>
    <t>Telematika</t>
  </si>
  <si>
    <t>Bezpečnost</t>
  </si>
  <si>
    <t>Nízkoemisní vozidla a související plnící stanice</t>
  </si>
  <si>
    <t xml:space="preserve">eGovernment </t>
  </si>
  <si>
    <t>OP Z</t>
  </si>
  <si>
    <t>IP1.2_SC1 Snížit rozdíly v postavení žen a mužů na trhu práce</t>
  </si>
  <si>
    <t>IP1.3_SC1 Zvýšit odbornou úroveň znalostí, dovedností a kompetencí pracovníků a soulad kvalifikační úrovně pracovní síly s požadavky trhu práce</t>
  </si>
  <si>
    <t>IP1.3_SC2 Zvýšit adaptabilitu starších pracovníků</t>
  </si>
  <si>
    <t>IP2.1_SC1 Zvýšit uplatnitelnost osob ohrožených sociálním vyloučením nebo sociálně vyloučených ve společnosti a na trhu práce</t>
  </si>
  <si>
    <t>IP2.1_SC2 Rozvoj sektoru sociální ekonomiky</t>
  </si>
  <si>
    <t>IP4.1_SC1 Optimalizovat procesy a postupy ve veřejné správě zejména prostřednictvím posílení strategického řízení organizací, zvýšení kvality jejich fungování a snížení administrativní zátěže</t>
  </si>
  <si>
    <t xml:space="preserve">IP4.1_SC2 Profesionalizovat veřejnou správu zejména prostřednictvím zvyšování znalostí a dovedností jejích pracovníků, rozvoje politik a strategií v oblasti lidských zdrojů a implementace služebního zákona  </t>
  </si>
  <si>
    <t>Budování kapacit sociálních partnerů zejména prostřednictvím vzdělávání, opatření na vytváření sítí a posílení sociálního dialogu a činnosti společně uskutečňované sociálními partnery</t>
  </si>
  <si>
    <t>1.3 Podpora integrace dopravních systémů</t>
  </si>
  <si>
    <t>1.3.4 Budování infastruktury pro nemotorovou dopravu</t>
  </si>
  <si>
    <t>5.3 Zajištění základních služeb a obslužnosti
7.3 Obnova území po vzniku živelních pohrom</t>
  </si>
  <si>
    <t>Nákup a rekonstrukce budov s cílem vybudovat sociální byty, komunitní centra a další zařízení přispívající k sociálnímu začleňování znevýhodněných osob.</t>
  </si>
  <si>
    <t>3.3 Podpora bydlení jako nástroje sociální soudržnosti
3.X Podpora integrace sociálně vyloučených a sociálním vyloučením ohrožených skupin obyvatelstva</t>
  </si>
  <si>
    <t>3.3.1 Úpravy a rozšiřovaní kapacit bydlení v rozvojových územích pro vybrané znevýhodněné skupiny obyvatel podle specifických místních podmínek</t>
  </si>
  <si>
    <t>3.X Podpora integrace sociálně vyloučených a sociálním vyloučením ohrožených skupin obyvatelstva</t>
  </si>
  <si>
    <t>3.1 Zvýšení kvality a vybavenosti veřejnými službami</t>
  </si>
  <si>
    <t>3.1.2 Zlepšení vybavenosti území špičkovými službami v oblasti zdravotnictví a sociální péče
3.1.3 Zajištění dostupnosti zdravotnických a sociálních služeb ve venkovském prostoru</t>
  </si>
  <si>
    <t>6.3 Využívání obnovitelných zdrojů energie ve vazbě na místní podmínky</t>
  </si>
  <si>
    <t>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
a úspory energie včetně sektoru bydlení apod.</t>
  </si>
  <si>
    <t>3.2 Rozvoj a zlepšování podmínek pro volnočasové aktivity obyvatel a pro využití kulturního potenciálu</t>
  </si>
  <si>
    <t>3.2.1 Rozšiřování nabídky sportovního 
a kulturního vyžití</t>
  </si>
  <si>
    <t>8.3 Informační a komunikační podpora fungování územní veřejné správy</t>
  </si>
  <si>
    <t>8.3.1 rozvíjení informačních 
a komunikačních technologií 
v územní veřejné správě</t>
  </si>
  <si>
    <t>9.1 Posílení strategických a koncepčních přístupů k místnímu a regionálnímu rozvoji</t>
  </si>
  <si>
    <t>9.1.1 posílení a zkvalitnění strategického plánování krajských 
a obecních samospráv</t>
  </si>
  <si>
    <t xml:space="preserve"> OP Zaměstnanost</t>
  </si>
  <si>
    <t>5.2 Podpora zvýšení kvality pracovní síly</t>
  </si>
  <si>
    <t>5.2.2 Zvýšení uplatnění flexibilních forem zaměstnání a prostupného zaměstnání v regionech s vysokou mírou nezaměstnanosti</t>
  </si>
  <si>
    <t>1.5 Adaptabilita trhu práce</t>
  </si>
  <si>
    <t>1.5.2 Zapojení zaměstnavatelů do odborné přípravy a odborného vzdělávání
1.5.5 Integrace trhů práce a spolupráce se zaměstnavateli v územním kontextu</t>
  </si>
  <si>
    <t>1.5.4 Podpora kariérního poradenství 
(s důrazem na věkovou kategorii 50+) včetně aktivit posilujících pružnost pracovních trhů</t>
  </si>
  <si>
    <t>3.X.4 Podpora sociální integrace znevýhodněných skupin jejich zapojením do pracovního procesu</t>
  </si>
  <si>
    <t>3.X Podpora integrace sociálně vyloučených a sociálním vyloučením ohrožených skupin obyvatelstva
4.3 Podpora inovací v podnikání</t>
  </si>
  <si>
    <t>4.1 Zajištění odpovídající kapacity infrastruktury veřejných služeb</t>
  </si>
  <si>
    <t>4.1.3 Posílení služeb sociální prevence 
a sociálního poradenství</t>
  </si>
  <si>
    <t>8.1 Zkvalitňování administrativních kapacit veřejné správy</t>
  </si>
  <si>
    <t>1.3.1 Rozšiřování integrovaných systémů veřejné dopravy, přestupních terminálů, budování uzlů integrované dopravy, výstavba multimodálních terminálů
1.3.2 Budování infrastruktury pro dopravu v klidu
1.3.3 Budování infastruktury pro městskou dopravu</t>
  </si>
  <si>
    <t>1.4 Rozšíření a zkvalitnění infrastruktury
2.1 Modernizace silniční infrastruktury
4.2 Zlepšení vnitřní a vnější dostupnosti území</t>
  </si>
  <si>
    <t>3.X.2 Vytváření pracovních míst a rozvoj sociálního podnikání a prostupného zaměstnávání
3.X.4 Podpora sociální integrace znevýhodněných skupin jejich zapojením do pracovního procesu</t>
  </si>
  <si>
    <t>3.X.2 Vytváření pracovních míst a rozvoj sociálního podnikání a prostupného zaměstnávání
4.3.5 Podpora konceptu místní ekonomiky a sociálního podnikání</t>
  </si>
  <si>
    <t>8.1.2 Strategické a procesní řízení
8.1.3 Nastavení hodnocení kvality institucionálního prostředí a veřejné správy v území
8.1.5 Podpora optimalizace procesů 
v územní veřejné správě</t>
  </si>
  <si>
    <t>8.1.4 Zvyšování kvalifikace a kompetenčních dovedností úředníků veřejné správy</t>
  </si>
  <si>
    <r>
      <t xml:space="preserve">Vazba aktivity </t>
    </r>
    <r>
      <rPr>
        <b/>
        <sz val="10"/>
        <color indexed="10"/>
        <rFont val="Arial"/>
        <family val="2"/>
        <charset val="238"/>
      </rPr>
      <t>RAP 2017-2018</t>
    </r>
    <r>
      <rPr>
        <b/>
        <sz val="10"/>
        <color indexed="8"/>
        <rFont val="Arial"/>
        <family val="2"/>
        <charset val="238"/>
      </rPr>
      <t xml:space="preserve"> na SRR  ČR </t>
    </r>
  </si>
  <si>
    <t>OP Životní prostředí</t>
  </si>
  <si>
    <t>Vodohospořáská infrastruktura</t>
  </si>
  <si>
    <t>kanalizace, ČOV, úpravny vody, zdroje pitné vody, rozvojové sítě pitné vody</t>
  </si>
  <si>
    <t>1.4.2 Doplnění chybějící technické infrastruktury                                             4.2.3 Zajištění dostupnosti a kapacit technické infrastruktury                                                                     6.5.5 Podpora vodohospodářské infrastruktury</t>
  </si>
  <si>
    <t>1.4 Rozšíření a zkvalitnění infrastruktury                                             4.2 Zlepšení vnitřní a vnější dostupnosti území                                  6.5 Udržitelné užívání vodních zdrojů</t>
  </si>
  <si>
    <t>Znečištění povrchových vod a podzemních vod</t>
  </si>
  <si>
    <t>eutrofizace, likvidace nepotřebných vrtů</t>
  </si>
  <si>
    <t>1.4.2 Doplnění chybějící technické infrastruktury</t>
  </si>
  <si>
    <t>1.4 Rozšíření a zkvalitnění infrastruktury</t>
  </si>
  <si>
    <t>Protipovodňvá ochrana intravilánu</t>
  </si>
  <si>
    <t>zprůtočnění vodních koryt, zvýšení retence koryt a niv, přirozené rozlivy, využití srážkových vod, vodní díla protipovodňové ochrany, stabilizace a sanace svahů</t>
  </si>
  <si>
    <t>7.1 Zlepšení kvality prostředí v sídlech, ochrana a rozvoj krajinných hodnot</t>
  </si>
  <si>
    <t>NEINVESTIČNÍ PODPORA SOCIÁLNÍCH SLUŽEB</t>
  </si>
  <si>
    <t>POSÍLENÍ ZAMĚSTNANOSTI</t>
  </si>
  <si>
    <t>rozvoj sociálních, komunitních a zdravotních služeb, služeb pro rodiny a děti, podpora soc. začleňování, systému soc. bydlení, podpora transformace a deinstitucionalizace pobytových služeb</t>
  </si>
  <si>
    <t>zvýšit zaměstnanost podpořených osob, zejména starších, nízkokvalifikovaných a znevýhodněných</t>
  </si>
  <si>
    <t>1.1 Zvýšení regionální mobility prostřednictvím modernizace a rozvoje sítí regionální silniční infrastruktury navazující na síť TEN-T</t>
  </si>
  <si>
    <t>1.2 Zvýšení podílu udržitelných forem dopravy</t>
  </si>
  <si>
    <t>1.3 Zvýšení připravenosti k řešení a řízení rizik a katastrof</t>
  </si>
  <si>
    <t>2.1 Zvýšení kvality a dostupnosti služeb vedoucí k sociální inkluzi</t>
  </si>
  <si>
    <t>2.2 Vznik nových a rozvoj existujících podnikatelských aktivit v oblasti sociálního podnikání</t>
  </si>
  <si>
    <t>2.3 Rozvoj infrastruktury pro poskytování zdravotních služeb a péče o zdraví</t>
  </si>
  <si>
    <t>2.4 Zvýšení kvality a dostupnosti infrastruktury pro vzdělávání a celoživotní učení</t>
  </si>
  <si>
    <t>2.5 Snížení energetické náročnosti v sektoru bydlení</t>
  </si>
  <si>
    <t>3.1 Zefektivnění prezentace, posílení ochrany a rozvoje kulturního dědictví</t>
  </si>
  <si>
    <t>3.2 Zvyšování efektivity a transparentnosti veřejné správy prostřednictvím rozvoje využití a kvality systémů IKT</t>
  </si>
  <si>
    <t>3.3 Podpora pořizování a uplatňování dokumentů územního rozvoje</t>
  </si>
  <si>
    <t>IP2.2_SC1 Zvýšit kvalitu a udržitelnost systému sociálních služeb, služeb pro rodiny a děti a dalších navazujících služeb podporujících sociální začleňování</t>
  </si>
  <si>
    <t>IP1.1_SC1 Zvýšit zaměstnanost podpořených osob, zejména starších, nízkokvalifikovaných a znevýhodněných</t>
  </si>
  <si>
    <t>IP1.1_SC2 Zvýšit zaměstnanost podpořených mladých osob prostřednictvím programu Záruka pro mládež</t>
  </si>
  <si>
    <t>IP2.3_SC1 Zvýšit zapojení lokálních aktérů do řešení problémů nezaměstnanosti a sociálního začleňování ve venkovských oblastech</t>
  </si>
  <si>
    <t>Další profesní vzdělávání starších zaměstnanců, podpora zavádění age managementu, tvorba a realizace podnikových vzdělávacích programů.</t>
  </si>
  <si>
    <t>Vznik a rozvoj podnikatelských aktivit v oblasti sociálního podnikání, aktivity k posílení postavení sociálně vyloučených osob na trhu práce, zavedení vzdělávacích programů, vzdělávání a poradenství, podpora a vytváření podmínek pro vznik a rozvoj sociálních podniků</t>
  </si>
  <si>
    <t>Podpora kapacit pro vývoj a šíření inovací, vytváření a rozvoj kapacit pro inovační nabídku a poptávku, podpora sociálníh experimentování</t>
  </si>
  <si>
    <t xml:space="preserve">IP3.1_SC1 Zvýšit kvalitu a kvantitu využívání sociálních inovací a mezinárodní spolupráce v tematických oblastech </t>
  </si>
  <si>
    <t>Dokončení podpory plošnéh procesního modelování agend, zkvalitnění strategického a projektového řízení, podpora snižování administrativní a regulační zátěže, zlepšení komunikace a zvyšování důvěry veřejné správy</t>
  </si>
  <si>
    <t>Realizace specifických vzdělávacích a výcvikových programů, zavádění a rozvoj moderních metod řízení, profesionalizace státní služby</t>
  </si>
  <si>
    <t>1.1 Snížit množství vypuštěného znečištění do povrchových i podzemních vod z komunálních zdrojů a vnos znečišťujících látek do povrchových a podzemních vod</t>
  </si>
  <si>
    <t>Výstavba kanalizace za předpokladu vyhovující čistírny odpadních vod v aglomeraci, výstavba kanalizace za předpokladu související výstavby, modernizace a intezifikace čistírny odpadních vod vč. decentralizovaných řešení likvidace odpadních vod, eutrofizace vod</t>
  </si>
  <si>
    <t>1.2 Zajistit dodávky pitné vody v odpovídající jakosti a množství</t>
  </si>
  <si>
    <t>Výstavba a modernizace úpraven vody a zvyšování kvality zdrojů pitné vody, včetně výstavby a modernizace systémů pro ochranu zdrojů pitné vody, výstavba a dostavba přivaděčů a rozvodných sítí pitné vody</t>
  </si>
  <si>
    <t>1.3 Zajistit povodňovou ochranu intravilánu</t>
  </si>
  <si>
    <t>Zprůtočnění nebo zvýšení retenčního potenciálu kory vodních toků a přilehlých niv, zlepšení přirozených rozlivů, hospodaření se srážkovými vodai v intravilánu, obnovení, výstavba a rekonstrukce/modernizace vodních děl, stabilizování a sanace svahových nestabilit</t>
  </si>
  <si>
    <t>1.4 Podpořit preventivní protipovodňová opatření</t>
  </si>
  <si>
    <t>Analýza odtokových poměrů včetně návrhů možných protipovodňových opatření, budování, rozšíření a zkvalitnění varovných, hlásných, předpovědních a výstražných systémů na celostátní úrovni, digitální povodňové plány apod.</t>
  </si>
  <si>
    <t>2.1 Snížení emise z lokálního vytápění domácností podílející se na expozici obyvatelstva koncentracím znečišťujících látek</t>
  </si>
  <si>
    <t>Náhrada stávajících stacionárních spalovacích zdrojů v domácnostech</t>
  </si>
  <si>
    <t>2.2 Snížit emise stacionárních zdrojů podílející se na expozici obyvatelstva nadlimitním koncentracím znečišťujících látek</t>
  </si>
  <si>
    <t>Náhrada a rekonstrukce stávajících stacionárních zdrojů znečišťování, pořízení technologií a změny technologických postupů vedoucí ke snízení emisí znečišťujících látek nebo ke snížení úrovně znečištění ovzduší</t>
  </si>
  <si>
    <t>2.3 Zlepšit systém sledování, hodnocení a předpovídání vývoje kvality ovzduší a souvislých meteorologických aspektů</t>
  </si>
  <si>
    <t>Výstavba a obnova systémů sledování kvality ovzduší a souvisejících meteorologických aspektů, výstavba a rozvoj infrastruktury pro správu, zpracování a hodnocení dat ze systémů sledování kvality ovzduší</t>
  </si>
  <si>
    <t>3.1 Prevence vzniku odpadů</t>
  </si>
  <si>
    <t>Předcházení vzniku komunálních odpadů, předcházení vzniku průmyslových odpadů</t>
  </si>
  <si>
    <t>3.2 Zvýšit podíl materiálového a energetického využití odpadů</t>
  </si>
  <si>
    <t>Výstavba a modernizace zařízení pro sběr, třídění a úpravu odpadů, výstavba a modernizace zařízení pro materiálové využití odpadů, výstavba a modernizace zařízení na energetické využití odpadů</t>
  </si>
  <si>
    <t>3.3 Rekutlivace starých skládek</t>
  </si>
  <si>
    <t>Rekultivace starých skládek (technicky nedostatečně zabezpečených)</t>
  </si>
  <si>
    <t>3.4 Dokončit inventarizaci a odstranit staré ekologické zátěže</t>
  </si>
  <si>
    <t>Inventarizace kontaminovaných a potenciálně kontaminovaných míst, kategorizace priorit pro výběr nejzávažněji kontaminovaných míst k sanaci, realizace průzkumových prací a analýz rizik, sanace vážně kontaminovaných lokalit.</t>
  </si>
  <si>
    <t>3.5 Snížit environmentální rizika a rozvíjet systémy jejich řízení</t>
  </si>
  <si>
    <t>4.1 Zajistit příznivý stav předmětu ochrany národně významných chráněných území</t>
  </si>
  <si>
    <t>Zajištění péče o NP, CHKO, NPR, NPP a lokality Natura 2000. Dále sběr informací, tvorba informačních a technických nástrojů a podkladů pro zajištění ochrany péče o NP, CHKO, NPR, NPP a lokality soustavy Natura 2000.</t>
  </si>
  <si>
    <t>4.2 Posílit biodiverzitu</t>
  </si>
  <si>
    <t>Péče o vzácné druhy a jejich biotopy, péče o cenná stanoviště a jejich obnova a tvorba, prevence šíření a omezování výskytu invazních druhů</t>
  </si>
  <si>
    <t>4.3 Posílit přirozené funkce krajiny</t>
  </si>
  <si>
    <t>4.4 Zlepšit kvalitu prostředí v sídlech</t>
  </si>
  <si>
    <t>Revitalizace funkčních ploch a prvků sdílení zeleně</t>
  </si>
  <si>
    <t>5.1 Snížit energetickou náročnost veřejných budov a zvýšit využití obnovitelných zdrojů energie</t>
  </si>
  <si>
    <t>Snížit spotřeby energie zlepšení tepelně technických vlastností obvodových konstrukcí budov, realizace technologií na využití odpadního tepla, realizace nízkoemisních a obnovitelných zdrojů tepla</t>
  </si>
  <si>
    <t>PO 1, 1.1 - 1.4 Posilování kapacit pro kvalitní výzkum</t>
  </si>
  <si>
    <t>2.1 (IP1) Zvýšení kvality vzdělávání na vysokých školách a jeho relevance pro potřeby trhu práce</t>
  </si>
  <si>
    <t>Zkvalitnění vzdělávací činnosti, posílení internacionalizace a celkový rozvoj a modernizace, výuka dle moderních výukových trendů a posilování spolupráce s praxí apod.</t>
  </si>
  <si>
    <t>2.2 (IP1) Zvýšení účasti studentů se specifickými potřebami, ze socio-ekonomicky znevýhodněných skupin a z etnických minorit na vysokoškolském vzdělávání, a snížení studijní neúspěšnosti studentů</t>
  </si>
  <si>
    <t>Rozšíření působnosti a zlepšení dostupnosti vysokoškolských poradenských a asistenčních služeb, revize a adaptace studijního prostředí pro zájemce o studium a studenty s důrazem na osoby se SP, ze socio-ekonomicky znevýhodněných skupin a z etnických minorit</t>
  </si>
  <si>
    <t>2.3 (IP1) Zkvalitnění podmínek pro celoživotní vzdělávání na vysokých školách</t>
  </si>
  <si>
    <t>Zvýšení kvalifikace akademických a ostatních pracovníků VŠ vedoucí ke zkvalitnění podmínek pro CŽV na VŠ</t>
  </si>
  <si>
    <t>2.5 (IP1) Zlepšení podmínek pro výuku spojenou s výzkumem a pro rozvoj lidských zdrojů v oblasti výzkumu a vývoje</t>
  </si>
  <si>
    <t>2.1 (IP2) Zkvalitnění vzdělávací infrastruktury na vysokých školách za účelem zajištění kvality výuky, zlepšení přístupu znevýhodněných skupin a zvýšení otevřenosti vysokých škol</t>
  </si>
  <si>
    <t>Připravenost infrastrukturních, prostorových a materiálních podmínek zejména pro praktickou výuku, zvýšení míry zpřístupnění VŠ znevýhodněným skupinám, zejména studentům se SP</t>
  </si>
  <si>
    <t>3.1 (IP1) Zvýšení kvality předškolního vzdělávání včetně usnadnění přechodu dětí na ZŠ</t>
  </si>
  <si>
    <t>3.2 (IP1) Zlepšení kvality vzdělávání a výsledků žáků v klíčových kompetencích</t>
  </si>
  <si>
    <t>3.3 (IP1) Rozvoj systému strategikcého řízení a hodnocení kvality ve vzdělávání</t>
  </si>
  <si>
    <t>Zvýšení kompetencí pro využití monitoringu a hodnocení jako nástrojů pro řízení změn a podporu dalšího rozvoje, vytvoření ucelekého rámce standardů, monitorování a hodnocení, zavedení hodnocení jak sumativní, tak formativní složky.</t>
  </si>
  <si>
    <t>3.4 (IP1) Zkvalitnění přípravy budoucích a začínajících pedagogických pracovníků</t>
  </si>
  <si>
    <t>Rozvoj systému hodnocení a řízení kvality VŠVU, zvýšení kompetencí budoucích pedagogických pracovníků, vytvoření sítí fakult a ostatních vzdělávacích institucí a organizací, spolurpáce ŠVU a dalších vzdělávacích organizací, redukce obtíží nastupujících učitelů v adaptační fázi.</t>
  </si>
  <si>
    <t>3.5 (IP1) Zvýšení kvality vzdělávání a odborné přípravy včetně posílení jejich relevance pro trh práce</t>
  </si>
  <si>
    <t>Zvýšení zájmu dětí a žáků o studium technických a přírodovědných oborů, posílení kreativity, manuální zručnosti a vztahu k přírodě a technice předškolích dětí, rozšíření polytechnikého vzdělávání apod.</t>
  </si>
  <si>
    <t>3.1 (IP2) Kvalitní podmínky pro inkluzivní vzdělávání</t>
  </si>
  <si>
    <t>Rozvoj kompetencí pedagogických pracovníků rozpoznat potřeby a potenciál každého dítěte nebo žáka a realizovat podpůrná opatření k jeho rozvoji, transformace systému pedagogicko-psychologického poradenství</t>
  </si>
  <si>
    <t>3.1 (IP3) Sociální integrace dětí a žáků včetně začleňování romských dětí do vzdělávání</t>
  </si>
  <si>
    <t>Zkvalitnění vzdělávání zejména v obcích se sociálně vyloučenými lokalitami, řešení specifických situací v inkluzivním vzdělávání romských dětí a žáků a ostatních dětí a žáků</t>
  </si>
  <si>
    <t>1.4 Vytvoření podmínek pro zvýšení využívání veřejné hromadné dopravy</t>
  </si>
  <si>
    <t>Výstavba a modernizace infrastruktury systémů městské a příměstské dopravy na drážním principu</t>
  </si>
  <si>
    <t>1.1 Zvýšit inovační výkonnost podniků</t>
  </si>
  <si>
    <t>Zakládání a rozvoj podnikových výzkumných a vývojových center, zavádění inovací výrobků a služeb do výroby a jejich uvedení na trh</t>
  </si>
  <si>
    <t>1.2 Zvýšit intenzitu a účinnost spolupráce ve výzkumu, vývoji a inovacích</t>
  </si>
  <si>
    <t>Tvorba nových a rozšiřování a zvyšování kvality současných služeb podpůrné infrastruktury, tj. vědecko-technických parků, podnikatelských inovačních center, podnikatelských inkubátorů, rozvoj sítí spolupráce, vč. klastrů a technologických platforem.</t>
  </si>
  <si>
    <t>Zavedení a rozšíření postupů a nástrojů individuální podpory pedagogů, rozvoj kultury sdílení pedagogických zkušeností, zvýšení podílu pedagogů, zvýšení podílu organizací a zlepšit kvalitu vzdělávání ke KK, otevření ZŠ, SŠ a ŠPZ.</t>
  </si>
  <si>
    <t>Zvýšení podílu vzdělávacích organizací s vyšší kalitou, zavedení a rozšíření postupů a nástrojů individuální podpory pedagogů, zajištění kvalitní, metodické, pedagogicko-psychologické a asistenční podpory.</t>
  </si>
  <si>
    <t>Zvýšení kvalifikace výzkumných, administrativních a technických pracovníků ve výzkumných organizací, posílení předpokladů nastupující generace pro vykonávání výzkumné činnosti, příliv špičkových odborníků ze soukromé sféry i ze zahraničí.</t>
  </si>
  <si>
    <t>Rozšíření počtu exceletních výzkumných týmů, větší otevřenost a dostupnost infrastruktury VaV; Vytvoření mezioroborývh výzkumných týmů, posílení orientace výzkumu na společenské výzvy; Připravenost infrastrukturních, prostorových a materiálních podmínek, zvýšení zájmu studentů o výzkumně zaměřené studijní obory; Zlepšení přístupu výzkumníků k potřebným informačním zdrojům.</t>
  </si>
  <si>
    <t>Zrpůchodnění migračních bariér pro živočichy a opatření k omezování úmrtnosti, vytváření, regenerace či posílení funkčnosti krajinných prvků, revitalizace a podpora samovolné renaturace vodních toků a niv.</t>
  </si>
  <si>
    <t>Náhrada nebo rekonstrukce zařízení (stacionární technické nebo technologické jednotky), vytvoření informačních systémů, znalostních portálů a SW nástrojů pro tvorbu a aplikaci nových metodik a postupů v managementu chemických látek.</t>
  </si>
  <si>
    <t>Podpora vytváření nových pracovních míst na lokální úrovni, podpora spolupráce aktérů na místní úrovni, podpora a vytváření podmínek pro vznik a rozvoj sociálních podniků, vzdělávání venkovského obyvatelstva, podpora sociálního začleňování.</t>
  </si>
  <si>
    <t>Zprostředkování zaměstnání, poskytování poradenské činnosti, poskytování rekvalifikace, podpora aktivit k získání pracovných návyků.</t>
  </si>
  <si>
    <t>Zprostředkování zaměstnání, poradenské a informační činnosti, bilanční a pracovní diagnostika, rekvalifikace, rozvoj základních kompetencí.</t>
  </si>
  <si>
    <t>Podpora sociálního začleňování; Podpora služeb poskytovaných terénní a ambulantní službou; Podpora profesionální realizace sociální práce; Vzdělávání a poradenství; Programy právní a finanční gramotnost.</t>
  </si>
  <si>
    <t>Další profesní vzdělávání pro ženy, vzdělávání a poradenské aktivity pro osoby na mateřské a rodičovské dovolené, podpora opatření pro odstranění diskriminace na trhu práce.</t>
  </si>
  <si>
    <t>2.1 Zvýšit konkurenceschopnost začínajících a rozvojových malých a středních podniků</t>
  </si>
  <si>
    <t>Realizace podnikatelských záměrů začínajících podniků a rozvojových podniků, poskytování poradenských služeb a služeb pro začínající podniky</t>
  </si>
  <si>
    <t>2.3 Zvýšit využitelnost infrastruktury pro podnikání</t>
  </si>
  <si>
    <t>Technické a stavební rekonstrukce brownfieldů a jejich přeměna na moderní podnikatelské objekty a vznik nově zrekonstruovatelných podnikatelských ploch, realizace komplexních stavbě-technických opatření</t>
  </si>
  <si>
    <t>3.1 Zvýšit podíl výroby energie z obnovitelných zdrojů na hrubé konečné spotřebě ČR</t>
  </si>
  <si>
    <t>Výstavba nových a rekonstrukce/modernizace stávajících výrobe elektřiny a tepla z OZE s tím, že vyrobená energie bude určena primárně pro distribuci, nikoliv vlastní spotřebu</t>
  </si>
  <si>
    <t>3.2 Zvýšit energetickou účinnost podnikatelského sektoru</t>
  </si>
  <si>
    <t>Modernizace a rekonstrukce rozvodů elektřiny, plynu a tepla v budovách, zavádění a modernizace systémů měření a regulace, modernizace soustav osvětlení a průmyslových areálů.</t>
  </si>
  <si>
    <t>3.4 Uplatnit inovativní nízkouhlíkové technologie v oblasti nakládání energií a při využívání druhotných surovin</t>
  </si>
  <si>
    <t>Zavádění inovativních technologií v oblasti nízkouhlíkové dopravy, pilotní projekty zavádění technologií akumulace energie, zavádění nízkouhlíkových technologií v budovách.</t>
  </si>
  <si>
    <t>3.5 Zvýšit účinnost soustav zásobování teplem</t>
  </si>
  <si>
    <t>Rekonstrukce a rozvoj soustav zásobování teplem resp. rozvodných tepelných zařízení, zavádění a zvyšování účinnosti systémů kombinované výroby elektřiny a tepla</t>
  </si>
  <si>
    <t>4.2 Zvýšit využití potenciálu ICT sektoru pro konkurenceschopnost ekonomiky</t>
  </si>
  <si>
    <t>Tvorba nových sofistikovaných ICT řešení (např. ERP systémy, CRM systémy, platební a karetní systémy, bezpečnost dat, personální systémy atd.), poskytování sofistikovaných sdílených služeb, vč. budování a modernizace Datových center</t>
  </si>
  <si>
    <t>1.4.1 Doplnění chybějící dopravní infrastruktury, 2.1.3 Posílení síťového charakteru spojeného s budováním obchvatů, přeložek a nových přístupů pro bezproblémové napojení na páteřní silniční infrastrukturu,                                                                   4.2.2 Zkvalitnění regionálních a místních dopravních sítí (silnice II. a III. třídy, místní komunikace, cyklostezky)</t>
  </si>
  <si>
    <t xml:space="preserve">1.5.1 Zvýšení flexibility a zefektivnění vzdělávací soustavy s ohledem na předpokládaný demografický vývoj                                                             1.5.3 Podpora motivace žáků a studentů zejména tam, kde lze předpokládat vazby na konkrétní segmenty místních trhů práce
3.1.1 Zvyšování kvality a vybavenosti optimálně dimenzované sítě škol , zdravotnických zařízení a zařízení sociálních služeb s ohledem na demografické trendy a aktuální i budoucí potřeby 4.1.1 Zajištění územní dostupnosti a adekvátních kapacit veřejných služeb (především vzdělávání a základní zdravotní péče) </t>
  </si>
  <si>
    <t>1.5 Adaptabilita trhu práce
3.1 Zvýšení kvality a vybavenosti veřejnými službami                                          4.1 Zajištění odpovídající kapacity infrastruktury veřejných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</si>
</sst>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31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el"/>
      <charset val="238"/>
    </font>
    <font>
      <b/>
      <sz val="9"/>
      <color indexed="8"/>
      <name val="ariel"/>
      <charset val="238"/>
    </font>
    <font>
      <i/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indexed="62"/>
      <name val="Arial"/>
      <family val="2"/>
      <charset val="238"/>
    </font>
    <font>
      <sz val="9"/>
      <name val="Arial"/>
      <family val="1"/>
    </font>
    <font>
      <i/>
      <sz val="9"/>
      <color indexed="62"/>
      <name val="Arial"/>
      <family val="1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"/>
      <name val="Arial"/>
      <family val="2"/>
      <charset val="238"/>
    </font>
    <font>
      <b/>
      <i/>
      <sz val="9"/>
      <color indexed="62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17"/>
      <name val="Calibri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53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3" fillId="0" borderId="0" xfId="0" applyFont="1" applyAlignment="1">
      <alignment wrapText="1"/>
    </xf>
    <xf numFmtId="164" fontId="15" fillId="0" borderId="1" xfId="0" applyNumberFormat="1" applyFont="1" applyFill="1" applyBorder="1" applyAlignment="1">
      <alignment horizontal="left" vertical="top"/>
    </xf>
    <xf numFmtId="164" fontId="15" fillId="0" borderId="1" xfId="1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4" fontId="15" fillId="0" borderId="2" xfId="0" applyNumberFormat="1" applyFont="1" applyFill="1" applyBorder="1" applyAlignment="1">
      <alignment horizontal="left" vertical="top"/>
    </xf>
    <xf numFmtId="164" fontId="15" fillId="0" borderId="3" xfId="0" applyNumberFormat="1" applyFont="1" applyFill="1" applyBorder="1" applyAlignment="1">
      <alignment horizontal="left" vertical="top"/>
    </xf>
    <xf numFmtId="164" fontId="15" fillId="0" borderId="4" xfId="0" applyNumberFormat="1" applyFont="1" applyFill="1" applyBorder="1" applyAlignment="1">
      <alignment horizontal="left" vertical="top"/>
    </xf>
    <xf numFmtId="164" fontId="15" fillId="0" borderId="5" xfId="0" applyNumberFormat="1" applyFont="1" applyFill="1" applyBorder="1" applyAlignment="1">
      <alignment horizontal="left" vertical="top"/>
    </xf>
    <xf numFmtId="164" fontId="15" fillId="0" borderId="6" xfId="0" applyNumberFormat="1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 wrapText="1"/>
    </xf>
    <xf numFmtId="0" fontId="4" fillId="0" borderId="3" xfId="0" applyFont="1" applyFill="1" applyBorder="1"/>
    <xf numFmtId="0" fontId="4" fillId="0" borderId="1" xfId="0" applyFont="1" applyFill="1" applyBorder="1"/>
    <xf numFmtId="0" fontId="2" fillId="0" borderId="6" xfId="0" applyFont="1" applyFill="1" applyBorder="1"/>
    <xf numFmtId="0" fontId="4" fillId="0" borderId="7" xfId="0" applyFont="1" applyFill="1" applyBorder="1" applyAlignment="1">
      <alignment vertical="top" wrapText="1"/>
    </xf>
    <xf numFmtId="164" fontId="15" fillId="0" borderId="4" xfId="1" applyNumberFormat="1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16" fontId="15" fillId="0" borderId="9" xfId="0" applyNumberFormat="1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/>
    <xf numFmtId="0" fontId="4" fillId="0" borderId="4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wrapText="1"/>
    </xf>
    <xf numFmtId="0" fontId="9" fillId="2" borderId="15" xfId="0" applyFont="1" applyFill="1" applyBorder="1" applyAlignment="1">
      <alignment vertical="center"/>
    </xf>
    <xf numFmtId="0" fontId="15" fillId="0" borderId="9" xfId="0" applyFont="1" applyFill="1" applyBorder="1" applyAlignment="1">
      <alignment vertical="top" wrapText="1"/>
    </xf>
    <xf numFmtId="0" fontId="1" fillId="2" borderId="14" xfId="0" applyFont="1" applyFill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left" vertical="top"/>
    </xf>
    <xf numFmtId="164" fontId="12" fillId="0" borderId="7" xfId="0" applyNumberFormat="1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top" wrapText="1"/>
    </xf>
    <xf numFmtId="164" fontId="15" fillId="0" borderId="16" xfId="0" applyNumberFormat="1" applyFont="1" applyFill="1" applyBorder="1" applyAlignment="1">
      <alignment horizontal="left" vertical="top"/>
    </xf>
    <xf numFmtId="164" fontId="15" fillId="0" borderId="17" xfId="0" applyNumberFormat="1" applyFont="1" applyFill="1" applyBorder="1" applyAlignment="1">
      <alignment horizontal="left" vertical="top"/>
    </xf>
    <xf numFmtId="164" fontId="15" fillId="0" borderId="12" xfId="0" applyNumberFormat="1" applyFont="1" applyFill="1" applyBorder="1" applyAlignment="1">
      <alignment horizontal="left" vertical="top"/>
    </xf>
    <xf numFmtId="164" fontId="15" fillId="0" borderId="9" xfId="0" applyNumberFormat="1" applyFont="1" applyFill="1" applyBorder="1" applyAlignment="1">
      <alignment horizontal="left" vertical="top"/>
    </xf>
    <xf numFmtId="165" fontId="12" fillId="0" borderId="8" xfId="0" applyNumberFormat="1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/>
    <xf numFmtId="0" fontId="4" fillId="0" borderId="7" xfId="0" applyFont="1" applyFill="1" applyBorder="1"/>
    <xf numFmtId="0" fontId="2" fillId="0" borderId="8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49" fontId="13" fillId="2" borderId="21" xfId="0" applyNumberFormat="1" applyFont="1" applyFill="1" applyBorder="1" applyAlignment="1">
      <alignment horizontal="center" vertical="center" wrapText="1"/>
    </xf>
    <xf numFmtId="0" fontId="13" fillId="2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13" fillId="2" borderId="19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8" xfId="0" applyFont="1" applyFill="1" applyBorder="1"/>
    <xf numFmtId="0" fontId="2" fillId="3" borderId="24" xfId="0" applyFont="1" applyFill="1" applyBorder="1" applyAlignment="1">
      <alignment horizontal="center" vertical="center" wrapText="1"/>
    </xf>
    <xf numFmtId="164" fontId="15" fillId="0" borderId="25" xfId="0" applyNumberFormat="1" applyFont="1" applyFill="1" applyBorder="1" applyAlignment="1">
      <alignment horizontal="left" vertical="top"/>
    </xf>
    <xf numFmtId="164" fontId="15" fillId="0" borderId="24" xfId="0" applyNumberFormat="1" applyFont="1" applyFill="1" applyBorder="1" applyAlignment="1">
      <alignment horizontal="left" vertical="top"/>
    </xf>
    <xf numFmtId="164" fontId="12" fillId="0" borderId="26" xfId="0" applyNumberFormat="1" applyFont="1" applyFill="1" applyBorder="1" applyAlignment="1">
      <alignment horizontal="left" vertical="top"/>
    </xf>
    <xf numFmtId="164" fontId="15" fillId="0" borderId="27" xfId="0" applyNumberFormat="1" applyFont="1" applyFill="1" applyBorder="1" applyAlignment="1">
      <alignment horizontal="left" vertical="top"/>
    </xf>
    <xf numFmtId="164" fontId="15" fillId="0" borderId="28" xfId="0" applyNumberFormat="1" applyFont="1" applyFill="1" applyBorder="1" applyAlignment="1">
      <alignment horizontal="left" vertical="top"/>
    </xf>
    <xf numFmtId="0" fontId="4" fillId="0" borderId="25" xfId="0" applyFont="1" applyFill="1" applyBorder="1"/>
    <xf numFmtId="0" fontId="4" fillId="0" borderId="24" xfId="0" applyFont="1" applyFill="1" applyBorder="1"/>
    <xf numFmtId="0" fontId="4" fillId="0" borderId="26" xfId="0" applyFont="1" applyFill="1" applyBorder="1"/>
    <xf numFmtId="16" fontId="15" fillId="0" borderId="12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justify" vertical="center"/>
    </xf>
    <xf numFmtId="16" fontId="15" fillId="0" borderId="9" xfId="0" applyNumberFormat="1" applyFont="1" applyFill="1" applyBorder="1" applyAlignment="1">
      <alignment horizontal="center" vertical="center" wrapText="1"/>
    </xf>
    <xf numFmtId="49" fontId="16" fillId="0" borderId="29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justify" vertical="center"/>
    </xf>
    <xf numFmtId="0" fontId="16" fillId="0" borderId="30" xfId="0" applyFont="1" applyFill="1" applyBorder="1" applyAlignment="1">
      <alignment horizontal="justify" vertical="center"/>
    </xf>
    <xf numFmtId="49" fontId="4" fillId="0" borderId="24" xfId="0" applyNumberFormat="1" applyFont="1" applyFill="1" applyBorder="1" applyAlignment="1">
      <alignment horizontal="center" vertical="center" wrapText="1"/>
    </xf>
    <xf numFmtId="16" fontId="15" fillId="0" borderId="28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justify"/>
    </xf>
    <xf numFmtId="0" fontId="16" fillId="0" borderId="17" xfId="0" applyFont="1" applyFill="1" applyBorder="1" applyAlignment="1">
      <alignment horizontal="justify" wrapText="1"/>
    </xf>
    <xf numFmtId="49" fontId="17" fillId="0" borderId="17" xfId="0" applyNumberFormat="1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/>
    </xf>
    <xf numFmtId="0" fontId="17" fillId="0" borderId="17" xfId="0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left" vertical="top"/>
    </xf>
    <xf numFmtId="0" fontId="2" fillId="3" borderId="3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vertical="top" wrapText="1"/>
    </xf>
    <xf numFmtId="49" fontId="4" fillId="0" borderId="4" xfId="0" applyNumberFormat="1" applyFont="1" applyFill="1" applyBorder="1" applyAlignment="1">
      <alignment vertical="top" wrapText="1"/>
    </xf>
    <xf numFmtId="164" fontId="15" fillId="0" borderId="15" xfId="0" applyNumberFormat="1" applyFont="1" applyFill="1" applyBorder="1" applyAlignment="1">
      <alignment horizontal="left" vertical="top"/>
    </xf>
    <xf numFmtId="164" fontId="15" fillId="0" borderId="31" xfId="0" applyNumberFormat="1" applyFont="1" applyFill="1" applyBorder="1" applyAlignment="1">
      <alignment horizontal="left" vertical="top"/>
    </xf>
    <xf numFmtId="0" fontId="4" fillId="0" borderId="0" xfId="0" applyFont="1" applyFill="1"/>
    <xf numFmtId="164" fontId="12" fillId="0" borderId="17" xfId="0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7" xfId="0" applyFont="1" applyFill="1" applyBorder="1"/>
    <xf numFmtId="49" fontId="4" fillId="0" borderId="5" xfId="0" applyNumberFormat="1" applyFont="1" applyFill="1" applyBorder="1" applyAlignment="1">
      <alignment vertical="top" wrapText="1"/>
    </xf>
    <xf numFmtId="164" fontId="15" fillId="0" borderId="13" xfId="0" applyNumberFormat="1" applyFont="1" applyFill="1" applyBorder="1" applyAlignment="1">
      <alignment horizontal="left" vertical="top"/>
    </xf>
    <xf numFmtId="164" fontId="15" fillId="0" borderId="32" xfId="0" applyNumberFormat="1" applyFont="1" applyFill="1" applyBorder="1" applyAlignment="1">
      <alignment horizontal="left" vertical="top"/>
    </xf>
    <xf numFmtId="16" fontId="15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justify" wrapText="1"/>
    </xf>
    <xf numFmtId="0" fontId="4" fillId="0" borderId="13" xfId="0" applyFont="1" applyFill="1" applyBorder="1"/>
    <xf numFmtId="0" fontId="4" fillId="0" borderId="31" xfId="0" applyFont="1" applyFill="1" applyBorder="1"/>
    <xf numFmtId="0" fontId="4" fillId="0" borderId="14" xfId="0" applyFont="1" applyFill="1" applyBorder="1"/>
    <xf numFmtId="0" fontId="2" fillId="0" borderId="0" xfId="0" applyFont="1" applyFill="1"/>
    <xf numFmtId="49" fontId="4" fillId="0" borderId="2" xfId="0" applyNumberFormat="1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left" vertical="top" wrapText="1"/>
    </xf>
    <xf numFmtId="16" fontId="15" fillId="0" borderId="12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justify" wrapText="1"/>
    </xf>
    <xf numFmtId="0" fontId="4" fillId="0" borderId="10" xfId="0" applyFont="1" applyFill="1" applyBorder="1"/>
    <xf numFmtId="0" fontId="4" fillId="0" borderId="31" xfId="0" applyFont="1" applyFill="1" applyBorder="1" applyAlignment="1">
      <alignment horizontal="left" vertical="top" wrapText="1"/>
    </xf>
    <xf numFmtId="0" fontId="15" fillId="0" borderId="31" xfId="0" applyFont="1" applyFill="1" applyBorder="1" applyAlignment="1">
      <alignment horizontal="left" vertical="top" wrapText="1"/>
    </xf>
    <xf numFmtId="0" fontId="2" fillId="0" borderId="31" xfId="0" applyFont="1" applyFill="1" applyBorder="1"/>
    <xf numFmtId="0" fontId="4" fillId="0" borderId="24" xfId="0" applyFont="1" applyFill="1" applyBorder="1" applyAlignment="1">
      <alignment horizontal="left" vertical="top" wrapText="1"/>
    </xf>
    <xf numFmtId="0" fontId="15" fillId="0" borderId="24" xfId="0" applyFont="1" applyFill="1" applyBorder="1" applyAlignment="1">
      <alignment horizontal="left" vertical="top" wrapText="1"/>
    </xf>
    <xf numFmtId="0" fontId="2" fillId="0" borderId="24" xfId="0" applyFont="1" applyFill="1" applyBorder="1"/>
    <xf numFmtId="49" fontId="4" fillId="0" borderId="13" xfId="0" applyNumberFormat="1" applyFont="1" applyFill="1" applyBorder="1" applyAlignment="1">
      <alignment vertical="top" wrapText="1"/>
    </xf>
    <xf numFmtId="0" fontId="2" fillId="0" borderId="14" xfId="0" applyFont="1" applyFill="1" applyBorder="1"/>
    <xf numFmtId="0" fontId="2" fillId="0" borderId="26" xfId="0" applyFont="1" applyFill="1" applyBorder="1"/>
    <xf numFmtId="0" fontId="4" fillId="0" borderId="6" xfId="0" applyFont="1" applyFill="1" applyBorder="1" applyAlignment="1">
      <alignment horizontal="left" vertical="top" wrapText="1"/>
    </xf>
    <xf numFmtId="164" fontId="12" fillId="0" borderId="32" xfId="0" applyNumberFormat="1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 wrapText="1"/>
    </xf>
    <xf numFmtId="165" fontId="12" fillId="0" borderId="7" xfId="0" applyNumberFormat="1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12" fillId="0" borderId="32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2" fillId="0" borderId="9" xfId="0" applyFont="1" applyFill="1" applyBorder="1"/>
    <xf numFmtId="0" fontId="2" fillId="0" borderId="15" xfId="0" applyFont="1" applyFill="1" applyBorder="1"/>
    <xf numFmtId="0" fontId="15" fillId="0" borderId="4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 wrapText="1"/>
    </xf>
    <xf numFmtId="164" fontId="12" fillId="0" borderId="27" xfId="0" applyNumberFormat="1" applyFont="1" applyFill="1" applyBorder="1" applyAlignment="1">
      <alignment horizontal="left" vertical="top"/>
    </xf>
    <xf numFmtId="0" fontId="15" fillId="0" borderId="28" xfId="0" applyFont="1" applyFill="1" applyBorder="1" applyAlignment="1">
      <alignment horizontal="left" vertical="top" wrapText="1"/>
    </xf>
    <xf numFmtId="165" fontId="12" fillId="0" borderId="10" xfId="0" applyNumberFormat="1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2" fillId="0" borderId="28" xfId="0" applyFont="1" applyFill="1" applyBorder="1"/>
    <xf numFmtId="0" fontId="15" fillId="0" borderId="2" xfId="0" applyFont="1" applyFill="1" applyBorder="1" applyAlignment="1">
      <alignment horizontal="left" vertical="top"/>
    </xf>
    <xf numFmtId="0" fontId="17" fillId="0" borderId="10" xfId="0" applyFont="1" applyFill="1" applyBorder="1" applyAlignment="1">
      <alignment horizontal="left" vertical="top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wrapText="1"/>
    </xf>
    <xf numFmtId="164" fontId="15" fillId="0" borderId="11" xfId="0" applyNumberFormat="1" applyFont="1" applyFill="1" applyBorder="1" applyAlignment="1">
      <alignment horizontal="left" vertical="top"/>
    </xf>
    <xf numFmtId="164" fontId="12" fillId="0" borderId="8" xfId="0" applyNumberFormat="1" applyFont="1" applyFill="1" applyBorder="1" applyAlignment="1">
      <alignment horizontal="left" vertical="top"/>
    </xf>
    <xf numFmtId="0" fontId="15" fillId="0" borderId="36" xfId="0" applyFont="1" applyFill="1" applyBorder="1" applyAlignment="1">
      <alignment horizontal="left" vertical="top" wrapText="1"/>
    </xf>
    <xf numFmtId="0" fontId="15" fillId="0" borderId="37" xfId="0" applyFont="1" applyFill="1" applyBorder="1" applyAlignment="1">
      <alignment horizontal="left" vertical="top" wrapText="1"/>
    </xf>
    <xf numFmtId="0" fontId="12" fillId="0" borderId="38" xfId="0" applyFont="1" applyFill="1" applyBorder="1" applyAlignment="1">
      <alignment horizontal="left" vertical="top" wrapText="1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25" xfId="0" applyFont="1" applyBorder="1"/>
    <xf numFmtId="0" fontId="2" fillId="0" borderId="24" xfId="0" applyFont="1" applyBorder="1"/>
    <xf numFmtId="0" fontId="2" fillId="0" borderId="26" xfId="0" applyFont="1" applyBorder="1"/>
    <xf numFmtId="0" fontId="4" fillId="0" borderId="25" xfId="0" applyFont="1" applyBorder="1"/>
    <xf numFmtId="0" fontId="4" fillId="0" borderId="24" xfId="0" applyFont="1" applyBorder="1"/>
    <xf numFmtId="49" fontId="2" fillId="0" borderId="25" xfId="0" applyNumberFormat="1" applyFont="1" applyBorder="1" applyAlignment="1">
      <alignment vertical="top"/>
    </xf>
    <xf numFmtId="0" fontId="2" fillId="0" borderId="24" xfId="0" applyFont="1" applyBorder="1" applyAlignment="1">
      <alignment wrapText="1"/>
    </xf>
    <xf numFmtId="0" fontId="4" fillId="0" borderId="28" xfId="0" applyFont="1" applyBorder="1"/>
    <xf numFmtId="164" fontId="15" fillId="0" borderId="7" xfId="0" applyNumberFormat="1" applyFont="1" applyFill="1" applyBorder="1" applyAlignment="1">
      <alignment horizontal="left" vertical="top"/>
    </xf>
    <xf numFmtId="164" fontId="15" fillId="0" borderId="26" xfId="0" applyNumberFormat="1" applyFont="1" applyFill="1" applyBorder="1" applyAlignment="1">
      <alignment horizontal="left" vertical="top"/>
    </xf>
    <xf numFmtId="0" fontId="2" fillId="0" borderId="24" xfId="0" applyFont="1" applyBorder="1" applyAlignment="1">
      <alignment vertical="top" wrapText="1"/>
    </xf>
    <xf numFmtId="0" fontId="2" fillId="0" borderId="34" xfId="0" applyFont="1" applyBorder="1"/>
    <xf numFmtId="164" fontId="15" fillId="0" borderId="34" xfId="0" applyNumberFormat="1" applyFont="1" applyFill="1" applyBorder="1" applyAlignment="1">
      <alignment horizontal="left" vertical="top"/>
    </xf>
    <xf numFmtId="164" fontId="15" fillId="0" borderId="39" xfId="0" applyNumberFormat="1" applyFont="1" applyFill="1" applyBorder="1" applyAlignment="1">
      <alignment horizontal="left" vertical="top"/>
    </xf>
    <xf numFmtId="165" fontId="12" fillId="0" borderId="26" xfId="0" applyNumberFormat="1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8" fillId="0" borderId="7" xfId="0" applyFont="1" applyBorder="1"/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9" xfId="0" applyBorder="1" applyAlignment="1">
      <alignment wrapText="1"/>
    </xf>
    <xf numFmtId="3" fontId="0" fillId="0" borderId="7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7" xfId="0" applyNumberFormat="1" applyBorder="1"/>
    <xf numFmtId="0" fontId="0" fillId="0" borderId="4" xfId="0" applyBorder="1" applyAlignment="1">
      <alignment wrapText="1"/>
    </xf>
    <xf numFmtId="3" fontId="0" fillId="0" borderId="7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3" fontId="0" fillId="0" borderId="14" xfId="0" applyNumberFormat="1" applyBorder="1" applyAlignment="1">
      <alignment horizontal="right" vertical="center"/>
    </xf>
    <xf numFmtId="0" fontId="0" fillId="0" borderId="4" xfId="0" applyBorder="1"/>
    <xf numFmtId="0" fontId="0" fillId="0" borderId="9" xfId="0" applyBorder="1"/>
    <xf numFmtId="0" fontId="0" fillId="0" borderId="31" xfId="0" applyBorder="1"/>
    <xf numFmtId="0" fontId="0" fillId="0" borderId="13" xfId="0" applyBorder="1" applyAlignment="1">
      <alignment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wrapText="1"/>
    </xf>
    <xf numFmtId="3" fontId="0" fillId="0" borderId="14" xfId="0" applyNumberFormat="1" applyBorder="1"/>
    <xf numFmtId="0" fontId="0" fillId="0" borderId="9" xfId="0" applyBorder="1" applyAlignment="1">
      <alignment vertical="center"/>
    </xf>
    <xf numFmtId="0" fontId="0" fillId="0" borderId="5" xfId="0" applyBorder="1"/>
    <xf numFmtId="3" fontId="0" fillId="0" borderId="8" xfId="0" applyNumberFormat="1" applyBorder="1"/>
    <xf numFmtId="0" fontId="25" fillId="0" borderId="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8" fillId="2" borderId="23" xfId="0" applyFont="1" applyFill="1" applyBorder="1" applyAlignment="1">
      <alignment vertical="center" wrapText="1"/>
    </xf>
    <xf numFmtId="0" fontId="28" fillId="2" borderId="40" xfId="0" applyFont="1" applyFill="1" applyBorder="1" applyAlignment="1">
      <alignment vertical="center" wrapText="1"/>
    </xf>
    <xf numFmtId="0" fontId="28" fillId="2" borderId="41" xfId="0" applyFont="1" applyFill="1" applyBorder="1" applyAlignment="1">
      <alignment vertical="center" wrapText="1"/>
    </xf>
    <xf numFmtId="0" fontId="29" fillId="0" borderId="4" xfId="0" applyFont="1" applyBorder="1" applyAlignment="1">
      <alignment horizontal="left"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9" fillId="0" borderId="0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 wrapText="1"/>
    </xf>
    <xf numFmtId="0" fontId="25" fillId="3" borderId="7" xfId="0" applyFont="1" applyFill="1" applyBorder="1" applyAlignment="1">
      <alignment wrapText="1"/>
    </xf>
    <xf numFmtId="0" fontId="7" fillId="2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54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16" fontId="4" fillId="0" borderId="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" fontId="4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19" xfId="0" applyFont="1" applyBorder="1"/>
    <xf numFmtId="0" fontId="2" fillId="0" borderId="18" xfId="0" applyFont="1" applyBorder="1"/>
    <xf numFmtId="0" fontId="5" fillId="4" borderId="53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top" wrapText="1"/>
    </xf>
    <xf numFmtId="0" fontId="3" fillId="4" borderId="51" xfId="0" applyFont="1" applyFill="1" applyBorder="1" applyAlignment="1">
      <alignment horizontal="center" vertical="top" wrapText="1"/>
    </xf>
    <xf numFmtId="0" fontId="3" fillId="4" borderId="52" xfId="0" applyFont="1" applyFill="1" applyBorder="1" applyAlignment="1">
      <alignment horizontal="center" vertical="top" wrapText="1"/>
    </xf>
    <xf numFmtId="0" fontId="3" fillId="4" borderId="44" xfId="0" applyFont="1" applyFill="1" applyBorder="1" applyAlignment="1">
      <alignment horizontal="center" vertical="top" wrapText="1"/>
    </xf>
    <xf numFmtId="0" fontId="3" fillId="4" borderId="45" xfId="0" applyFont="1" applyFill="1" applyBorder="1" applyAlignment="1">
      <alignment horizontal="center" vertical="top" wrapText="1"/>
    </xf>
    <xf numFmtId="0" fontId="3" fillId="4" borderId="4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22" fillId="4" borderId="51" xfId="0" applyFont="1" applyFill="1" applyBorder="1" applyAlignment="1">
      <alignment horizontal="center" vertical="top" wrapText="1"/>
    </xf>
    <xf numFmtId="0" fontId="22" fillId="4" borderId="52" xfId="0" applyFont="1" applyFill="1" applyBorder="1" applyAlignment="1">
      <alignment horizontal="center" vertical="top" wrapText="1"/>
    </xf>
    <xf numFmtId="0" fontId="3" fillId="4" borderId="59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6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5" fillId="0" borderId="31" xfId="0" applyNumberFormat="1" applyFont="1" applyFill="1" applyBorder="1" applyAlignment="1">
      <alignment horizontal="center" vertical="top"/>
    </xf>
    <xf numFmtId="164" fontId="15" fillId="0" borderId="34" xfId="0" applyNumberFormat="1" applyFont="1" applyFill="1" applyBorder="1" applyAlignment="1">
      <alignment horizontal="center" vertical="top"/>
    </xf>
    <xf numFmtId="164" fontId="15" fillId="0" borderId="24" xfId="0" applyNumberFormat="1" applyFont="1" applyFill="1" applyBorder="1" applyAlignment="1">
      <alignment horizontal="center" vertical="top"/>
    </xf>
    <xf numFmtId="164" fontId="12" fillId="0" borderId="14" xfId="0" applyNumberFormat="1" applyFont="1" applyFill="1" applyBorder="1" applyAlignment="1">
      <alignment horizontal="left" vertical="top"/>
    </xf>
    <xf numFmtId="164" fontId="12" fillId="0" borderId="39" xfId="0" applyNumberFormat="1" applyFont="1" applyFill="1" applyBorder="1" applyAlignment="1">
      <alignment horizontal="left" vertical="top"/>
    </xf>
    <xf numFmtId="164" fontId="12" fillId="0" borderId="26" xfId="0" applyNumberFormat="1" applyFont="1" applyFill="1" applyBorder="1" applyAlignment="1">
      <alignment horizontal="left" vertical="top"/>
    </xf>
    <xf numFmtId="16" fontId="15" fillId="0" borderId="13" xfId="0" applyNumberFormat="1" applyFont="1" applyFill="1" applyBorder="1" applyAlignment="1">
      <alignment horizontal="center" vertical="center" wrapText="1"/>
    </xf>
    <xf numFmtId="16" fontId="15" fillId="0" borderId="35" xfId="0" applyNumberFormat="1" applyFont="1" applyFill="1" applyBorder="1" applyAlignment="1">
      <alignment horizontal="center" vertical="center" wrapText="1"/>
    </xf>
    <xf numFmtId="16" fontId="15" fillId="0" borderId="25" xfId="0" applyNumberFormat="1" applyFont="1" applyFill="1" applyBorder="1" applyAlignment="1">
      <alignment horizontal="center" vertical="center" wrapText="1"/>
    </xf>
    <xf numFmtId="49" fontId="16" fillId="0" borderId="31" xfId="0" applyNumberFormat="1" applyFont="1" applyFill="1" applyBorder="1" applyAlignment="1">
      <alignment horizontal="center" vertical="center"/>
    </xf>
    <xf numFmtId="49" fontId="16" fillId="0" borderId="34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164" fontId="15" fillId="0" borderId="37" xfId="0" applyNumberFormat="1" applyFont="1" applyFill="1" applyBorder="1" applyAlignment="1">
      <alignment horizontal="center" vertical="top"/>
    </xf>
    <xf numFmtId="164" fontId="12" fillId="0" borderId="47" xfId="0" applyNumberFormat="1" applyFont="1" applyFill="1" applyBorder="1" applyAlignment="1">
      <alignment horizontal="left" vertical="top"/>
    </xf>
    <xf numFmtId="16" fontId="15" fillId="0" borderId="54" xfId="0" applyNumberFormat="1" applyFont="1" applyFill="1" applyBorder="1" applyAlignment="1">
      <alignment horizontal="center" vertical="center" wrapText="1"/>
    </xf>
    <xf numFmtId="0" fontId="1" fillId="5" borderId="53" xfId="0" applyFont="1" applyFill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wrapText="1"/>
    </xf>
    <xf numFmtId="164" fontId="15" fillId="0" borderId="13" xfId="0" applyNumberFormat="1" applyFont="1" applyFill="1" applyBorder="1" applyAlignment="1">
      <alignment horizontal="center" vertical="top"/>
    </xf>
    <xf numFmtId="164" fontId="15" fillId="0" borderId="35" xfId="0" applyNumberFormat="1" applyFont="1" applyFill="1" applyBorder="1" applyAlignment="1">
      <alignment horizontal="center" vertical="top"/>
    </xf>
    <xf numFmtId="164" fontId="15" fillId="0" borderId="54" xfId="0" applyNumberFormat="1" applyFont="1" applyFill="1" applyBorder="1" applyAlignment="1">
      <alignment horizontal="center" vertical="top"/>
    </xf>
    <xf numFmtId="164" fontId="15" fillId="0" borderId="25" xfId="0" applyNumberFormat="1" applyFont="1" applyFill="1" applyBorder="1" applyAlignment="1">
      <alignment horizontal="center" vertical="top"/>
    </xf>
    <xf numFmtId="0" fontId="2" fillId="3" borderId="3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4" fontId="15" fillId="0" borderId="48" xfId="0" applyNumberFormat="1" applyFont="1" applyFill="1" applyBorder="1" applyAlignment="1">
      <alignment horizontal="left" vertical="top"/>
    </xf>
    <xf numFmtId="164" fontId="15" fillId="0" borderId="55" xfId="0" applyNumberFormat="1" applyFont="1" applyFill="1" applyBorder="1" applyAlignment="1">
      <alignment horizontal="left" vertical="top"/>
    </xf>
    <xf numFmtId="164" fontId="15" fillId="0" borderId="1" xfId="0" applyNumberFormat="1" applyFont="1" applyFill="1" applyBorder="1" applyAlignment="1">
      <alignment horizontal="left" vertical="top"/>
    </xf>
    <xf numFmtId="164" fontId="12" fillId="0" borderId="15" xfId="0" applyNumberFormat="1" applyFont="1" applyFill="1" applyBorder="1" applyAlignment="1">
      <alignment horizontal="left" vertical="top"/>
    </xf>
    <xf numFmtId="164" fontId="12" fillId="0" borderId="28" xfId="0" applyNumberFormat="1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26" xfId="0" applyFont="1" applyFill="1" applyBorder="1" applyAlignment="1">
      <alignment horizontal="right"/>
    </xf>
    <xf numFmtId="0" fontId="2" fillId="3" borderId="5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164" fontId="3" fillId="4" borderId="20" xfId="0" applyNumberFormat="1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center" vertical="center"/>
    </xf>
    <xf numFmtId="164" fontId="3" fillId="4" borderId="53" xfId="0" applyNumberFormat="1" applyFont="1" applyFill="1" applyBorder="1" applyAlignment="1">
      <alignment horizontal="center" vertical="center"/>
    </xf>
    <xf numFmtId="164" fontId="3" fillId="4" borderId="51" xfId="0" applyNumberFormat="1" applyFont="1" applyFill="1" applyBorder="1" applyAlignment="1">
      <alignment horizontal="center" vertical="center"/>
    </xf>
    <xf numFmtId="164" fontId="3" fillId="4" borderId="52" xfId="0" applyNumberFormat="1" applyFont="1" applyFill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0" fillId="0" borderId="39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0" fillId="0" borderId="14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showGridLines="0" tabSelected="1" zoomScaleNormal="100" workbookViewId="0">
      <pane ySplit="3" topLeftCell="A4" activePane="bottomLeft" state="frozen"/>
      <selection pane="bottomLeft" activeCell="G11" sqref="G11"/>
    </sheetView>
  </sheetViews>
  <sheetFormatPr defaultColWidth="8.85546875" defaultRowHeight="12"/>
  <cols>
    <col min="1" max="3" width="30.7109375" style="1" customWidth="1"/>
    <col min="4" max="4" width="39.28515625" style="1" customWidth="1"/>
    <col min="5" max="16384" width="8.85546875" style="1"/>
  </cols>
  <sheetData>
    <row r="1" spans="1:4" ht="20.25" customHeight="1" thickBot="1">
      <c r="A1" s="4" t="s">
        <v>627</v>
      </c>
    </row>
    <row r="2" spans="1:4" ht="19.5" customHeight="1">
      <c r="A2" s="324" t="s">
        <v>386</v>
      </c>
      <c r="B2" s="325"/>
      <c r="C2" s="322" t="s">
        <v>385</v>
      </c>
      <c r="D2" s="323"/>
    </row>
    <row r="3" spans="1:4" ht="33.75" customHeight="1" thickBot="1">
      <c r="A3" s="52" t="s">
        <v>239</v>
      </c>
      <c r="B3" s="53" t="s">
        <v>384</v>
      </c>
      <c r="C3" s="53" t="s">
        <v>383</v>
      </c>
      <c r="D3" s="54" t="s">
        <v>382</v>
      </c>
    </row>
    <row r="4" spans="1:4" ht="16.5" customHeight="1" thickBot="1">
      <c r="A4" s="326" t="s">
        <v>423</v>
      </c>
      <c r="B4" s="327"/>
      <c r="C4" s="327"/>
      <c r="D4" s="328"/>
    </row>
    <row r="5" spans="1:4" ht="117" customHeight="1">
      <c r="A5" s="215" t="s">
        <v>400</v>
      </c>
      <c r="B5" s="214" t="s">
        <v>401</v>
      </c>
      <c r="C5" s="216" t="s">
        <v>622</v>
      </c>
      <c r="D5" s="214" t="s">
        <v>750</v>
      </c>
    </row>
    <row r="6" spans="1:4" s="6" customFormat="1" ht="33.75" customHeight="1">
      <c r="A6" s="84" t="s">
        <v>402</v>
      </c>
      <c r="B6" s="205" t="s">
        <v>403</v>
      </c>
      <c r="C6" s="212" t="s">
        <v>593</v>
      </c>
      <c r="D6" s="206" t="s">
        <v>594</v>
      </c>
    </row>
    <row r="7" spans="1:4" s="6" customFormat="1" ht="89.25" customHeight="1">
      <c r="A7" s="84" t="s">
        <v>404</v>
      </c>
      <c r="B7" s="206" t="s">
        <v>405</v>
      </c>
      <c r="C7" s="212" t="s">
        <v>593</v>
      </c>
      <c r="D7" s="206" t="s">
        <v>621</v>
      </c>
    </row>
    <row r="8" spans="1:4" s="6" customFormat="1" ht="89.25" customHeight="1">
      <c r="A8" s="85" t="s">
        <v>406</v>
      </c>
      <c r="B8" s="206" t="s">
        <v>407</v>
      </c>
      <c r="C8" s="212" t="s">
        <v>595</v>
      </c>
      <c r="D8" s="206" t="s">
        <v>224</v>
      </c>
    </row>
    <row r="9" spans="1:4" s="6" customFormat="1" ht="69" customHeight="1">
      <c r="A9" s="207" t="s">
        <v>408</v>
      </c>
      <c r="B9" s="206" t="s">
        <v>596</v>
      </c>
      <c r="C9" s="212" t="s">
        <v>597</v>
      </c>
      <c r="D9" s="206" t="s">
        <v>598</v>
      </c>
    </row>
    <row r="10" spans="1:4" s="6" customFormat="1" ht="68.25" customHeight="1">
      <c r="A10" s="207" t="s">
        <v>410</v>
      </c>
      <c r="B10" s="206" t="s">
        <v>411</v>
      </c>
      <c r="C10" s="212" t="s">
        <v>599</v>
      </c>
      <c r="D10" s="206" t="s">
        <v>623</v>
      </c>
    </row>
    <row r="11" spans="1:4" s="6" customFormat="1" ht="59.25" customHeight="1">
      <c r="A11" s="207" t="s">
        <v>412</v>
      </c>
      <c r="B11" s="206"/>
      <c r="C11" s="212" t="s">
        <v>600</v>
      </c>
      <c r="D11" s="206" t="s">
        <v>601</v>
      </c>
    </row>
    <row r="12" spans="1:4" s="6" customFormat="1" ht="177" customHeight="1">
      <c r="A12" s="207" t="s">
        <v>413</v>
      </c>
      <c r="B12" s="206" t="s">
        <v>414</v>
      </c>
      <c r="C12" s="212" t="s">
        <v>752</v>
      </c>
      <c r="D12" s="206" t="s">
        <v>751</v>
      </c>
    </row>
    <row r="13" spans="1:4" s="6" customFormat="1" ht="97.5" customHeight="1">
      <c r="A13" s="207" t="s">
        <v>415</v>
      </c>
      <c r="B13" s="206" t="s">
        <v>416</v>
      </c>
      <c r="C13" s="212" t="s">
        <v>602</v>
      </c>
      <c r="D13" s="206" t="s">
        <v>603</v>
      </c>
    </row>
    <row r="14" spans="1:4" s="6" customFormat="1" ht="45.75" customHeight="1">
      <c r="A14" s="207" t="s">
        <v>417</v>
      </c>
      <c r="B14" s="206" t="s">
        <v>418</v>
      </c>
      <c r="C14" s="212" t="s">
        <v>604</v>
      </c>
      <c r="D14" s="206" t="s">
        <v>605</v>
      </c>
    </row>
    <row r="15" spans="1:4" s="6" customFormat="1" ht="45" customHeight="1">
      <c r="A15" s="207" t="s">
        <v>419</v>
      </c>
      <c r="B15" s="206"/>
      <c r="C15" s="212" t="s">
        <v>606</v>
      </c>
      <c r="D15" s="206" t="s">
        <v>607</v>
      </c>
    </row>
    <row r="16" spans="1:4" s="6" customFormat="1" ht="45" customHeight="1" thickBot="1">
      <c r="A16" s="208" t="s">
        <v>421</v>
      </c>
      <c r="B16" s="209" t="s">
        <v>422</v>
      </c>
      <c r="C16" s="226" t="s">
        <v>608</v>
      </c>
      <c r="D16" s="225" t="s">
        <v>609</v>
      </c>
    </row>
    <row r="17" spans="1:4" s="6" customFormat="1" ht="16.5" customHeight="1" thickBot="1">
      <c r="A17" s="319" t="s">
        <v>610</v>
      </c>
      <c r="B17" s="320"/>
      <c r="C17" s="320"/>
      <c r="D17" s="321"/>
    </row>
    <row r="18" spans="1:4" s="6" customFormat="1" ht="50.25" customHeight="1">
      <c r="A18" s="215" t="s">
        <v>73</v>
      </c>
      <c r="B18" s="214" t="s">
        <v>74</v>
      </c>
      <c r="C18" s="229" t="s">
        <v>76</v>
      </c>
      <c r="D18" s="228" t="s">
        <v>75</v>
      </c>
    </row>
    <row r="19" spans="1:4" s="6" customFormat="1" ht="50.25" customHeight="1">
      <c r="A19" s="227" t="s">
        <v>546</v>
      </c>
      <c r="B19" s="228"/>
      <c r="C19" s="229"/>
      <c r="D19" s="206"/>
    </row>
    <row r="20" spans="1:4" s="6" customFormat="1" ht="51.75" customHeight="1">
      <c r="A20" s="227" t="s">
        <v>425</v>
      </c>
      <c r="B20" s="228"/>
      <c r="C20" s="229" t="s">
        <v>611</v>
      </c>
      <c r="D20" s="228" t="s">
        <v>612</v>
      </c>
    </row>
    <row r="21" spans="1:4" s="6" customFormat="1" ht="52.5" customHeight="1">
      <c r="A21" s="207" t="s">
        <v>426</v>
      </c>
      <c r="B21" s="206"/>
      <c r="C21" s="212" t="s">
        <v>613</v>
      </c>
      <c r="D21" s="206" t="s">
        <v>614</v>
      </c>
    </row>
    <row r="22" spans="1:4" s="6" customFormat="1" ht="44.25" customHeight="1">
      <c r="A22" s="207" t="s">
        <v>427</v>
      </c>
      <c r="B22" s="206" t="s">
        <v>574</v>
      </c>
      <c r="C22" s="212" t="s">
        <v>613</v>
      </c>
      <c r="D22" s="206" t="s">
        <v>615</v>
      </c>
    </row>
    <row r="23" spans="1:4" s="6" customFormat="1" ht="80.25" customHeight="1">
      <c r="A23" s="207" t="s">
        <v>428</v>
      </c>
      <c r="B23" s="206" t="s">
        <v>429</v>
      </c>
      <c r="C23" s="212" t="s">
        <v>599</v>
      </c>
      <c r="D23" s="206" t="s">
        <v>616</v>
      </c>
    </row>
    <row r="24" spans="1:4" s="6" customFormat="1" ht="67.5" customHeight="1">
      <c r="A24" s="207" t="s">
        <v>410</v>
      </c>
      <c r="B24" s="206"/>
      <c r="C24" s="212" t="s">
        <v>617</v>
      </c>
      <c r="D24" s="206" t="s">
        <v>624</v>
      </c>
    </row>
    <row r="25" spans="1:4" s="6" customFormat="1" ht="193.5" customHeight="1">
      <c r="A25" s="207" t="s">
        <v>77</v>
      </c>
      <c r="B25" s="206" t="s">
        <v>78</v>
      </c>
      <c r="C25" s="212" t="s">
        <v>80</v>
      </c>
      <c r="D25" s="206" t="s">
        <v>79</v>
      </c>
    </row>
    <row r="26" spans="1:4" s="6" customFormat="1" ht="135" customHeight="1">
      <c r="A26" s="207" t="s">
        <v>543</v>
      </c>
      <c r="B26" s="206"/>
      <c r="C26" s="212" t="s">
        <v>82</v>
      </c>
      <c r="D26" s="206" t="s">
        <v>81</v>
      </c>
    </row>
    <row r="27" spans="1:4" s="6" customFormat="1" ht="57.75" customHeight="1">
      <c r="A27" s="207" t="s">
        <v>430</v>
      </c>
      <c r="B27" s="206" t="s">
        <v>431</v>
      </c>
      <c r="C27" s="212" t="s">
        <v>618</v>
      </c>
      <c r="D27" s="206" t="s">
        <v>619</v>
      </c>
    </row>
    <row r="28" spans="1:4" s="6" customFormat="1" ht="81" customHeight="1">
      <c r="A28" s="207" t="s">
        <v>432</v>
      </c>
      <c r="B28" s="206" t="s">
        <v>433</v>
      </c>
      <c r="C28" s="212" t="s">
        <v>620</v>
      </c>
      <c r="D28" s="206" t="s">
        <v>625</v>
      </c>
    </row>
    <row r="29" spans="1:4" s="6" customFormat="1" ht="37.5" customHeight="1" thickBot="1">
      <c r="A29" s="208" t="s">
        <v>434</v>
      </c>
      <c r="B29" s="209"/>
      <c r="C29" s="212" t="s">
        <v>620</v>
      </c>
      <c r="D29" s="206" t="s">
        <v>626</v>
      </c>
    </row>
    <row r="30" spans="1:4" s="6" customFormat="1" ht="16.5" customHeight="1" thickBot="1">
      <c r="A30" s="319" t="s">
        <v>628</v>
      </c>
      <c r="B30" s="320"/>
      <c r="C30" s="320"/>
      <c r="D30" s="321"/>
    </row>
    <row r="31" spans="1:4" s="6" customFormat="1" ht="69.75" customHeight="1">
      <c r="A31" s="230" t="s">
        <v>629</v>
      </c>
      <c r="B31" s="214" t="s">
        <v>630</v>
      </c>
      <c r="C31" s="212" t="s">
        <v>632</v>
      </c>
      <c r="D31" s="206" t="s">
        <v>631</v>
      </c>
    </row>
    <row r="32" spans="1:4" s="6" customFormat="1" ht="33" customHeight="1">
      <c r="A32" s="207" t="s">
        <v>633</v>
      </c>
      <c r="B32" s="206" t="s">
        <v>634</v>
      </c>
      <c r="C32" s="212" t="s">
        <v>636</v>
      </c>
      <c r="D32" s="206" t="s">
        <v>635</v>
      </c>
    </row>
    <row r="33" spans="1:4" s="6" customFormat="1" ht="121.5" customHeight="1">
      <c r="A33" s="207" t="s">
        <v>637</v>
      </c>
      <c r="B33" s="206" t="s">
        <v>638</v>
      </c>
      <c r="C33" s="212" t="s">
        <v>23</v>
      </c>
      <c r="D33" s="206" t="s">
        <v>20</v>
      </c>
    </row>
    <row r="34" spans="1:4" s="6" customFormat="1" ht="96.75" customHeight="1">
      <c r="A34" s="207" t="s">
        <v>21</v>
      </c>
      <c r="B34" s="206" t="s">
        <v>22</v>
      </c>
      <c r="C34" s="212" t="s">
        <v>24</v>
      </c>
      <c r="D34" s="206" t="s">
        <v>25</v>
      </c>
    </row>
    <row r="35" spans="1:4" s="6" customFormat="1" ht="59.25" customHeight="1">
      <c r="A35" s="207" t="s">
        <v>26</v>
      </c>
      <c r="B35" s="206"/>
      <c r="C35" s="212" t="s">
        <v>27</v>
      </c>
      <c r="D35" s="206" t="s">
        <v>28</v>
      </c>
    </row>
    <row r="36" spans="1:4" s="6" customFormat="1" ht="58.5" customHeight="1">
      <c r="A36" s="207" t="s">
        <v>527</v>
      </c>
      <c r="B36" s="206"/>
      <c r="C36" s="212" t="s">
        <v>27</v>
      </c>
      <c r="D36" s="206" t="s">
        <v>28</v>
      </c>
    </row>
    <row r="37" spans="1:4" s="6" customFormat="1" ht="47.25" customHeight="1">
      <c r="A37" s="207" t="s">
        <v>29</v>
      </c>
      <c r="B37" s="206"/>
      <c r="C37" s="212" t="s">
        <v>27</v>
      </c>
      <c r="D37" s="206" t="s">
        <v>28</v>
      </c>
    </row>
    <row r="38" spans="1:4" s="6" customFormat="1" ht="84.75" customHeight="1">
      <c r="A38" s="207" t="s">
        <v>30</v>
      </c>
      <c r="B38" s="206" t="s">
        <v>31</v>
      </c>
      <c r="C38" s="212" t="s">
        <v>33</v>
      </c>
      <c r="D38" s="206" t="s">
        <v>32</v>
      </c>
    </row>
    <row r="39" spans="1:4" s="6" customFormat="1" ht="61.5" customHeight="1">
      <c r="A39" s="207" t="s">
        <v>34</v>
      </c>
      <c r="B39" s="206"/>
      <c r="C39" s="212" t="s">
        <v>33</v>
      </c>
      <c r="D39" s="206" t="s">
        <v>35</v>
      </c>
    </row>
    <row r="40" spans="1:4" s="6" customFormat="1" ht="16.5" customHeight="1">
      <c r="A40" s="207" t="s">
        <v>36</v>
      </c>
      <c r="B40" s="206"/>
      <c r="C40" s="212"/>
      <c r="D40" s="206"/>
    </row>
    <row r="41" spans="1:4" s="6" customFormat="1" ht="71.25" customHeight="1">
      <c r="A41" s="207" t="s">
        <v>512</v>
      </c>
      <c r="B41" s="206"/>
      <c r="C41" s="212" t="s">
        <v>37</v>
      </c>
      <c r="D41" s="206" t="s">
        <v>38</v>
      </c>
    </row>
    <row r="42" spans="1:4" s="6" customFormat="1" ht="74.25" customHeight="1">
      <c r="A42" s="207" t="s">
        <v>529</v>
      </c>
      <c r="B42" s="206"/>
      <c r="C42" s="212" t="s">
        <v>24</v>
      </c>
      <c r="D42" s="206" t="s">
        <v>39</v>
      </c>
    </row>
    <row r="43" spans="1:4" s="6" customFormat="1" ht="33.75" customHeight="1">
      <c r="A43" s="207" t="s">
        <v>40</v>
      </c>
      <c r="B43" s="206"/>
      <c r="C43" s="212"/>
      <c r="D43" s="206"/>
    </row>
    <row r="44" spans="1:4" s="6" customFormat="1" ht="33.75" customHeight="1">
      <c r="A44" s="207" t="s">
        <v>532</v>
      </c>
      <c r="B44" s="206"/>
      <c r="C44" s="212" t="s">
        <v>639</v>
      </c>
      <c r="D44" s="206" t="s">
        <v>41</v>
      </c>
    </row>
    <row r="45" spans="1:4" s="6" customFormat="1" ht="194.25" customHeight="1">
      <c r="A45" s="207" t="s">
        <v>42</v>
      </c>
      <c r="B45" s="206"/>
      <c r="C45" s="212" t="s">
        <v>43</v>
      </c>
      <c r="D45" s="206" t="s">
        <v>44</v>
      </c>
    </row>
    <row r="46" spans="1:4" s="6" customFormat="1" ht="82.5" customHeight="1">
      <c r="A46" s="207" t="s">
        <v>45</v>
      </c>
      <c r="B46" s="206"/>
      <c r="C46" s="212" t="s">
        <v>47</v>
      </c>
      <c r="D46" s="206" t="s">
        <v>46</v>
      </c>
    </row>
    <row r="47" spans="1:4" s="6" customFormat="1" ht="82.5" customHeight="1" thickBot="1">
      <c r="A47" s="208" t="s">
        <v>48</v>
      </c>
      <c r="B47" s="209"/>
      <c r="C47" s="212" t="s">
        <v>50</v>
      </c>
      <c r="D47" s="206" t="s">
        <v>49</v>
      </c>
    </row>
    <row r="48" spans="1:4" s="6" customFormat="1" ht="16.5" customHeight="1" thickBot="1">
      <c r="A48" s="319" t="s">
        <v>51</v>
      </c>
      <c r="B48" s="320"/>
      <c r="C48" s="320"/>
      <c r="D48" s="321"/>
    </row>
    <row r="49" spans="1:4" s="6" customFormat="1" ht="171.75" customHeight="1">
      <c r="A49" s="215" t="s">
        <v>52</v>
      </c>
      <c r="B49" s="214" t="s">
        <v>53</v>
      </c>
      <c r="C49" s="212" t="s">
        <v>55</v>
      </c>
      <c r="D49" s="206" t="s">
        <v>54</v>
      </c>
    </row>
    <row r="50" spans="1:4" s="6" customFormat="1" ht="45" customHeight="1">
      <c r="A50" s="207" t="s">
        <v>548</v>
      </c>
      <c r="B50" s="206"/>
      <c r="C50" s="212"/>
      <c r="D50" s="206"/>
    </row>
    <row r="51" spans="1:4" s="6" customFormat="1" ht="36" customHeight="1">
      <c r="A51" s="207" t="s">
        <v>56</v>
      </c>
      <c r="B51" s="206"/>
      <c r="C51" s="212" t="s">
        <v>599</v>
      </c>
      <c r="D51" s="206" t="s">
        <v>57</v>
      </c>
    </row>
    <row r="52" spans="1:4" s="6" customFormat="1" ht="30" customHeight="1">
      <c r="A52" s="207" t="s">
        <v>550</v>
      </c>
      <c r="B52" s="206"/>
      <c r="C52" s="212"/>
      <c r="D52" s="206"/>
    </row>
    <row r="53" spans="1:4" s="6" customFormat="1" ht="63.75" customHeight="1">
      <c r="A53" s="207" t="s">
        <v>58</v>
      </c>
      <c r="B53" s="206" t="s">
        <v>59</v>
      </c>
      <c r="C53" s="212"/>
      <c r="D53" s="206"/>
    </row>
    <row r="54" spans="1:4" ht="72.75" customHeight="1">
      <c r="A54" s="207" t="s">
        <v>552</v>
      </c>
      <c r="B54" s="206"/>
      <c r="C54" s="212" t="s">
        <v>599</v>
      </c>
      <c r="D54" s="206" t="s">
        <v>57</v>
      </c>
    </row>
    <row r="55" spans="1:4" ht="62.25" customHeight="1">
      <c r="A55" s="207" t="s">
        <v>518</v>
      </c>
      <c r="B55" s="206"/>
      <c r="C55" s="212" t="s">
        <v>600</v>
      </c>
      <c r="D55" s="206" t="s">
        <v>60</v>
      </c>
    </row>
    <row r="56" spans="1:4" ht="57" customHeight="1">
      <c r="A56" s="207" t="s">
        <v>61</v>
      </c>
      <c r="B56" s="206" t="s">
        <v>62</v>
      </c>
      <c r="C56" s="212" t="s">
        <v>600</v>
      </c>
      <c r="D56" s="206" t="s">
        <v>60</v>
      </c>
    </row>
    <row r="57" spans="1:4" ht="57" customHeight="1">
      <c r="A57" s="207" t="s">
        <v>63</v>
      </c>
      <c r="B57" s="206" t="s">
        <v>64</v>
      </c>
      <c r="C57" s="212" t="s">
        <v>600</v>
      </c>
      <c r="D57" s="206" t="s">
        <v>60</v>
      </c>
    </row>
    <row r="58" spans="1:4" ht="84">
      <c r="A58" s="207" t="s">
        <v>65</v>
      </c>
      <c r="B58" s="206" t="s">
        <v>66</v>
      </c>
      <c r="C58" s="212" t="s">
        <v>68</v>
      </c>
      <c r="D58" s="206" t="s">
        <v>67</v>
      </c>
    </row>
    <row r="59" spans="1:4" ht="132">
      <c r="A59" s="207" t="s">
        <v>497</v>
      </c>
      <c r="B59" s="206"/>
      <c r="C59" s="212" t="s">
        <v>70</v>
      </c>
      <c r="D59" s="206" t="s">
        <v>69</v>
      </c>
    </row>
    <row r="60" spans="1:4" ht="36">
      <c r="A60" s="207" t="s">
        <v>523</v>
      </c>
      <c r="B60" s="206"/>
      <c r="C60" s="212" t="s">
        <v>599</v>
      </c>
      <c r="D60" s="206" t="s">
        <v>57</v>
      </c>
    </row>
    <row r="61" spans="1:4" ht="60.75" thickBot="1">
      <c r="A61" s="208" t="s">
        <v>517</v>
      </c>
      <c r="B61" s="209"/>
      <c r="C61" s="212" t="s">
        <v>72</v>
      </c>
      <c r="D61" s="206" t="s">
        <v>71</v>
      </c>
    </row>
    <row r="62" spans="1:4" ht="13.5" thickBot="1">
      <c r="A62" s="319" t="s">
        <v>509</v>
      </c>
      <c r="B62" s="320"/>
      <c r="C62" s="320"/>
      <c r="D62" s="321"/>
    </row>
    <row r="63" spans="1:4" ht="100.5" customHeight="1" thickBot="1">
      <c r="A63" s="231" t="s">
        <v>83</v>
      </c>
      <c r="B63" s="232" t="s">
        <v>84</v>
      </c>
      <c r="C63" s="212" t="s">
        <v>86</v>
      </c>
      <c r="D63" s="206" t="s">
        <v>85</v>
      </c>
    </row>
    <row r="64" spans="1:4" ht="13.5" thickBot="1">
      <c r="A64" s="319" t="s">
        <v>87</v>
      </c>
      <c r="B64" s="320"/>
      <c r="C64" s="320"/>
      <c r="D64" s="321"/>
    </row>
    <row r="65" spans="1:4" ht="92.25" customHeight="1">
      <c r="A65" s="215" t="s">
        <v>536</v>
      </c>
      <c r="B65" s="214"/>
      <c r="C65" s="212" t="s">
        <v>89</v>
      </c>
      <c r="D65" s="206" t="s">
        <v>88</v>
      </c>
    </row>
    <row r="66" spans="1:4" ht="108" customHeight="1">
      <c r="A66" s="207" t="s">
        <v>90</v>
      </c>
      <c r="B66" s="206"/>
      <c r="C66" s="212" t="s">
        <v>55</v>
      </c>
      <c r="D66" s="206" t="s">
        <v>91</v>
      </c>
    </row>
    <row r="67" spans="1:4" ht="144" customHeight="1">
      <c r="A67" s="207" t="s">
        <v>538</v>
      </c>
      <c r="B67" s="206"/>
      <c r="C67" s="212" t="s">
        <v>93</v>
      </c>
      <c r="D67" s="206" t="s">
        <v>92</v>
      </c>
    </row>
    <row r="68" spans="1:4" ht="60.75" customHeight="1">
      <c r="A68" s="207" t="s">
        <v>515</v>
      </c>
      <c r="B68" s="206"/>
      <c r="C68" s="212" t="s">
        <v>99</v>
      </c>
      <c r="D68" s="206" t="s">
        <v>98</v>
      </c>
    </row>
    <row r="69" spans="1:4" ht="57" customHeight="1">
      <c r="A69" s="207" t="s">
        <v>525</v>
      </c>
      <c r="B69" s="206"/>
      <c r="C69" s="212" t="s">
        <v>95</v>
      </c>
      <c r="D69" s="206" t="s">
        <v>94</v>
      </c>
    </row>
    <row r="70" spans="1:4" ht="89.25" customHeight="1">
      <c r="A70" s="207" t="s">
        <v>530</v>
      </c>
      <c r="B70" s="206"/>
      <c r="C70" s="212" t="s">
        <v>95</v>
      </c>
      <c r="D70" s="206" t="s">
        <v>49</v>
      </c>
    </row>
    <row r="71" spans="1:4" ht="120.75" customHeight="1">
      <c r="A71" s="207" t="s">
        <v>544</v>
      </c>
      <c r="B71" s="206"/>
      <c r="C71" s="212" t="s">
        <v>95</v>
      </c>
      <c r="D71" s="206" t="s">
        <v>96</v>
      </c>
    </row>
    <row r="72" spans="1:4" ht="36" customHeight="1">
      <c r="A72" s="207" t="s">
        <v>556</v>
      </c>
      <c r="B72" s="206"/>
      <c r="C72" s="212" t="s">
        <v>636</v>
      </c>
      <c r="D72" s="206" t="s">
        <v>635</v>
      </c>
    </row>
    <row r="73" spans="1:4" ht="36.75" thickBot="1">
      <c r="A73" s="208" t="s">
        <v>97</v>
      </c>
      <c r="B73" s="209"/>
      <c r="C73" s="213"/>
      <c r="D73" s="209"/>
    </row>
  </sheetData>
  <mergeCells count="8">
    <mergeCell ref="A62:D62"/>
    <mergeCell ref="A64:D64"/>
    <mergeCell ref="A48:D48"/>
    <mergeCell ref="C2:D2"/>
    <mergeCell ref="A2:B2"/>
    <mergeCell ref="A4:D4"/>
    <mergeCell ref="A17:D17"/>
    <mergeCell ref="A30:D30"/>
  </mergeCells>
  <phoneticPr fontId="30" type="noConversion"/>
  <pageMargins left="0.70866141732283472" right="0.70866141732283472" top="0.78740157480314965" bottom="0.78740157480314965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selection activeCell="E6" sqref="E6"/>
    </sheetView>
  </sheetViews>
  <sheetFormatPr defaultRowHeight="15"/>
  <cols>
    <col min="1" max="1" width="169.7109375" customWidth="1"/>
    <col min="2" max="2" width="38.28515625" customWidth="1"/>
    <col min="3" max="3" width="51.42578125" customWidth="1"/>
    <col min="23" max="23" width="9.140625" hidden="1" customWidth="1"/>
  </cols>
  <sheetData>
    <row r="1" spans="1:23" ht="47.25" customHeight="1">
      <c r="A1" s="270" t="s">
        <v>263</v>
      </c>
      <c r="B1" s="271" t="s">
        <v>264</v>
      </c>
      <c r="C1" s="272" t="s">
        <v>265</v>
      </c>
    </row>
    <row r="2" spans="1:23" ht="96.75">
      <c r="A2" s="273" t="s">
        <v>266</v>
      </c>
      <c r="B2" s="274" t="s">
        <v>381</v>
      </c>
      <c r="C2" s="268" t="s">
        <v>229</v>
      </c>
      <c r="W2" t="s">
        <v>376</v>
      </c>
    </row>
    <row r="3" spans="1:23" ht="84.75">
      <c r="A3" s="273" t="s">
        <v>267</v>
      </c>
      <c r="B3" s="275" t="s">
        <v>379</v>
      </c>
      <c r="C3" s="268" t="s">
        <v>230</v>
      </c>
      <c r="W3" s="276" t="s">
        <v>377</v>
      </c>
    </row>
    <row r="4" spans="1:23" ht="23.25" customHeight="1">
      <c r="A4" s="273" t="s">
        <v>268</v>
      </c>
      <c r="B4" s="275" t="s">
        <v>380</v>
      </c>
      <c r="C4" s="268"/>
      <c r="W4" s="276" t="s">
        <v>378</v>
      </c>
    </row>
    <row r="5" spans="1:23" ht="96.75">
      <c r="A5" s="273" t="s">
        <v>269</v>
      </c>
      <c r="B5" s="275" t="s">
        <v>381</v>
      </c>
      <c r="C5" s="268" t="s">
        <v>200</v>
      </c>
      <c r="W5" s="276" t="s">
        <v>380</v>
      </c>
    </row>
    <row r="6" spans="1:23" ht="60.75">
      <c r="A6" s="273" t="s">
        <v>270</v>
      </c>
      <c r="B6" s="275" t="s">
        <v>381</v>
      </c>
      <c r="C6" s="268" t="s">
        <v>231</v>
      </c>
      <c r="W6" s="276" t="s">
        <v>381</v>
      </c>
    </row>
    <row r="7" spans="1:23">
      <c r="A7" s="273" t="s">
        <v>271</v>
      </c>
      <c r="B7" s="275" t="s">
        <v>380</v>
      </c>
      <c r="C7" s="268"/>
      <c r="W7" s="276" t="s">
        <v>379</v>
      </c>
    </row>
    <row r="8" spans="1:23" ht="63" customHeight="1">
      <c r="A8" s="273" t="s">
        <v>272</v>
      </c>
      <c r="B8" s="275" t="s">
        <v>381</v>
      </c>
      <c r="C8" s="268" t="s">
        <v>225</v>
      </c>
    </row>
    <row r="9" spans="1:23">
      <c r="A9" s="273" t="s">
        <v>273</v>
      </c>
      <c r="B9" s="275" t="s">
        <v>380</v>
      </c>
      <c r="C9" s="268"/>
    </row>
    <row r="10" spans="1:23">
      <c r="A10" s="273" t="s">
        <v>274</v>
      </c>
      <c r="B10" s="275" t="s">
        <v>380</v>
      </c>
      <c r="C10" s="268"/>
    </row>
    <row r="11" spans="1:23">
      <c r="A11" s="273" t="s">
        <v>275</v>
      </c>
      <c r="B11" s="275" t="s">
        <v>380</v>
      </c>
      <c r="C11" s="268"/>
    </row>
    <row r="12" spans="1:23" ht="72.75">
      <c r="A12" s="273" t="s">
        <v>276</v>
      </c>
      <c r="B12" s="275" t="s">
        <v>381</v>
      </c>
      <c r="C12" s="268" t="s">
        <v>232</v>
      </c>
    </row>
    <row r="13" spans="1:23" ht="108.75">
      <c r="A13" s="273" t="s">
        <v>277</v>
      </c>
      <c r="B13" s="275" t="s">
        <v>381</v>
      </c>
      <c r="C13" s="268" t="s">
        <v>0</v>
      </c>
    </row>
    <row r="14" spans="1:23">
      <c r="A14" s="273" t="s">
        <v>278</v>
      </c>
      <c r="B14" s="275" t="s">
        <v>380</v>
      </c>
      <c r="C14" s="268"/>
    </row>
    <row r="15" spans="1:23" ht="48.75">
      <c r="A15" s="273" t="s">
        <v>279</v>
      </c>
      <c r="B15" s="275" t="s">
        <v>381</v>
      </c>
      <c r="C15" s="268" t="s">
        <v>226</v>
      </c>
    </row>
    <row r="16" spans="1:23">
      <c r="A16" s="273" t="s">
        <v>280</v>
      </c>
      <c r="B16" s="275" t="s">
        <v>380</v>
      </c>
      <c r="C16" s="268"/>
    </row>
    <row r="17" spans="1:3" ht="48.75">
      <c r="A17" s="273" t="s">
        <v>281</v>
      </c>
      <c r="B17" s="275" t="s">
        <v>381</v>
      </c>
      <c r="C17" s="268" t="s">
        <v>1</v>
      </c>
    </row>
    <row r="18" spans="1:3" ht="60.75">
      <c r="A18" s="273" t="s">
        <v>282</v>
      </c>
      <c r="B18" s="275" t="s">
        <v>381</v>
      </c>
      <c r="C18" s="268" t="s">
        <v>2</v>
      </c>
    </row>
    <row r="19" spans="1:3" ht="60.75">
      <c r="A19" s="273" t="s">
        <v>283</v>
      </c>
      <c r="B19" s="275" t="s">
        <v>381</v>
      </c>
      <c r="C19" s="268" t="s">
        <v>3</v>
      </c>
    </row>
    <row r="20" spans="1:3">
      <c r="A20" s="273" t="s">
        <v>284</v>
      </c>
      <c r="B20" s="275" t="s">
        <v>380</v>
      </c>
      <c r="C20" s="268"/>
    </row>
    <row r="21" spans="1:3">
      <c r="A21" s="273" t="s">
        <v>285</v>
      </c>
      <c r="B21" s="275" t="s">
        <v>380</v>
      </c>
      <c r="C21" s="268"/>
    </row>
    <row r="22" spans="1:3" ht="36.75">
      <c r="A22" s="273" t="s">
        <v>286</v>
      </c>
      <c r="B22" s="275" t="s">
        <v>381</v>
      </c>
      <c r="C22" s="268" t="s">
        <v>201</v>
      </c>
    </row>
    <row r="23" spans="1:3" ht="84.75">
      <c r="A23" s="273" t="s">
        <v>287</v>
      </c>
      <c r="B23" s="275" t="s">
        <v>379</v>
      </c>
      <c r="C23" s="268" t="s">
        <v>202</v>
      </c>
    </row>
    <row r="24" spans="1:3" ht="48.75">
      <c r="A24" s="273" t="s">
        <v>288</v>
      </c>
      <c r="B24" s="275" t="s">
        <v>381</v>
      </c>
      <c r="C24" s="268" t="s">
        <v>4</v>
      </c>
    </row>
    <row r="25" spans="1:3" ht="72.75">
      <c r="A25" s="273" t="s">
        <v>289</v>
      </c>
      <c r="B25" s="275" t="s">
        <v>381</v>
      </c>
      <c r="C25" s="268" t="s">
        <v>5</v>
      </c>
    </row>
    <row r="26" spans="1:3" ht="84.75">
      <c r="A26" s="273" t="s">
        <v>290</v>
      </c>
      <c r="B26" s="275" t="s">
        <v>381</v>
      </c>
      <c r="C26" s="268" t="s">
        <v>203</v>
      </c>
    </row>
    <row r="27" spans="1:3" ht="24.75">
      <c r="A27" s="273" t="s">
        <v>291</v>
      </c>
      <c r="B27" s="275" t="s">
        <v>381</v>
      </c>
      <c r="C27" s="268" t="s">
        <v>204</v>
      </c>
    </row>
    <row r="28" spans="1:3" ht="36.75">
      <c r="A28" s="273" t="s">
        <v>292</v>
      </c>
      <c r="B28" s="275" t="s">
        <v>381</v>
      </c>
      <c r="C28" s="268" t="s">
        <v>6</v>
      </c>
    </row>
    <row r="29" spans="1:3" ht="36.75">
      <c r="A29" s="273" t="s">
        <v>293</v>
      </c>
      <c r="B29" s="275" t="s">
        <v>381</v>
      </c>
      <c r="C29" s="268" t="s">
        <v>7</v>
      </c>
    </row>
    <row r="30" spans="1:3">
      <c r="A30" s="273" t="s">
        <v>294</v>
      </c>
      <c r="B30" s="275" t="s">
        <v>380</v>
      </c>
      <c r="C30" s="268"/>
    </row>
    <row r="31" spans="1:3">
      <c r="A31" s="273" t="s">
        <v>295</v>
      </c>
      <c r="B31" s="275" t="s">
        <v>380</v>
      </c>
      <c r="C31" s="268"/>
    </row>
    <row r="32" spans="1:3" ht="36.75">
      <c r="A32" s="273" t="s">
        <v>296</v>
      </c>
      <c r="B32" s="275" t="s">
        <v>381</v>
      </c>
      <c r="C32" s="268" t="s">
        <v>205</v>
      </c>
    </row>
    <row r="33" spans="1:3">
      <c r="A33" s="273" t="s">
        <v>297</v>
      </c>
      <c r="B33" s="275" t="s">
        <v>380</v>
      </c>
      <c r="C33" s="268"/>
    </row>
    <row r="34" spans="1:3" ht="72.75">
      <c r="A34" s="273" t="s">
        <v>298</v>
      </c>
      <c r="B34" s="275" t="s">
        <v>381</v>
      </c>
      <c r="C34" s="268" t="s">
        <v>206</v>
      </c>
    </row>
    <row r="35" spans="1:3">
      <c r="A35" s="273" t="s">
        <v>299</v>
      </c>
      <c r="B35" s="275" t="s">
        <v>380</v>
      </c>
      <c r="C35" s="268"/>
    </row>
    <row r="36" spans="1:3" ht="48.75">
      <c r="A36" s="273" t="s">
        <v>300</v>
      </c>
      <c r="B36" s="275" t="s">
        <v>381</v>
      </c>
      <c r="C36" s="268" t="s">
        <v>207</v>
      </c>
    </row>
    <row r="37" spans="1:3" ht="36.75">
      <c r="A37" s="273" t="s">
        <v>301</v>
      </c>
      <c r="B37" s="275" t="s">
        <v>381</v>
      </c>
      <c r="C37" s="268" t="s">
        <v>208</v>
      </c>
    </row>
    <row r="38" spans="1:3" ht="48.75">
      <c r="A38" s="273" t="s">
        <v>302</v>
      </c>
      <c r="B38" s="275" t="s">
        <v>381</v>
      </c>
      <c r="C38" s="268" t="s">
        <v>8</v>
      </c>
    </row>
    <row r="39" spans="1:3" ht="56.25" customHeight="1">
      <c r="A39" s="273" t="s">
        <v>303</v>
      </c>
      <c r="B39" s="275" t="s">
        <v>381</v>
      </c>
      <c r="C39" s="278" t="s">
        <v>17</v>
      </c>
    </row>
    <row r="40" spans="1:3">
      <c r="A40" s="273" t="s">
        <v>304</v>
      </c>
      <c r="B40" s="275" t="s">
        <v>380</v>
      </c>
      <c r="C40" s="268"/>
    </row>
    <row r="41" spans="1:3">
      <c r="A41" s="273" t="s">
        <v>305</v>
      </c>
      <c r="B41" s="275" t="s">
        <v>380</v>
      </c>
      <c r="C41" s="268"/>
    </row>
    <row r="42" spans="1:3" ht="120.75">
      <c r="A42" s="273" t="s">
        <v>306</v>
      </c>
      <c r="B42" s="275" t="s">
        <v>381</v>
      </c>
      <c r="C42" s="268" t="s">
        <v>9</v>
      </c>
    </row>
    <row r="43" spans="1:3">
      <c r="A43" s="273" t="s">
        <v>307</v>
      </c>
      <c r="B43" s="275" t="s">
        <v>378</v>
      </c>
      <c r="C43" s="268"/>
    </row>
    <row r="44" spans="1:3">
      <c r="A44" s="273" t="s">
        <v>308</v>
      </c>
      <c r="B44" s="275" t="s">
        <v>380</v>
      </c>
      <c r="C44" s="268"/>
    </row>
    <row r="45" spans="1:3">
      <c r="A45" s="273" t="s">
        <v>309</v>
      </c>
      <c r="B45" s="275" t="s">
        <v>380</v>
      </c>
      <c r="C45" s="268"/>
    </row>
    <row r="46" spans="1:3">
      <c r="A46" s="273" t="s">
        <v>310</v>
      </c>
      <c r="B46" s="275" t="s">
        <v>380</v>
      </c>
      <c r="C46" s="268"/>
    </row>
    <row r="47" spans="1:3">
      <c r="A47" s="273" t="s">
        <v>311</v>
      </c>
      <c r="B47" s="275" t="s">
        <v>380</v>
      </c>
      <c r="C47" s="268"/>
    </row>
    <row r="48" spans="1:3" ht="72.75">
      <c r="A48" s="273" t="s">
        <v>312</v>
      </c>
      <c r="B48" s="275" t="s">
        <v>381</v>
      </c>
      <c r="C48" s="268" t="s">
        <v>10</v>
      </c>
    </row>
    <row r="49" spans="1:3">
      <c r="A49" s="273" t="s">
        <v>313</v>
      </c>
      <c r="B49" s="275" t="s">
        <v>380</v>
      </c>
      <c r="C49" s="269" t="s">
        <v>197</v>
      </c>
    </row>
    <row r="50" spans="1:3" ht="48.75">
      <c r="A50" s="273" t="s">
        <v>314</v>
      </c>
      <c r="B50" s="275" t="s">
        <v>381</v>
      </c>
      <c r="C50" s="268" t="s">
        <v>12</v>
      </c>
    </row>
    <row r="51" spans="1:3" ht="48.75">
      <c r="A51" s="273" t="s">
        <v>315</v>
      </c>
      <c r="B51" s="275" t="s">
        <v>381</v>
      </c>
      <c r="C51" s="268" t="s">
        <v>209</v>
      </c>
    </row>
    <row r="52" spans="1:3">
      <c r="A52" s="273" t="s">
        <v>316</v>
      </c>
      <c r="B52" s="275" t="s">
        <v>380</v>
      </c>
      <c r="C52" s="268"/>
    </row>
    <row r="53" spans="1:3">
      <c r="A53" s="273" t="s">
        <v>317</v>
      </c>
      <c r="B53" s="275" t="s">
        <v>380</v>
      </c>
      <c r="C53" s="268"/>
    </row>
    <row r="54" spans="1:3">
      <c r="A54" s="273" t="s">
        <v>318</v>
      </c>
      <c r="B54" s="275" t="s">
        <v>380</v>
      </c>
      <c r="C54" s="268"/>
    </row>
    <row r="55" spans="1:3" ht="72.75">
      <c r="A55" s="273" t="s">
        <v>319</v>
      </c>
      <c r="B55" s="275" t="s">
        <v>381</v>
      </c>
      <c r="C55" s="268" t="s">
        <v>210</v>
      </c>
    </row>
    <row r="56" spans="1:3" ht="36.75">
      <c r="A56" s="273" t="s">
        <v>320</v>
      </c>
      <c r="B56" s="275" t="s">
        <v>381</v>
      </c>
      <c r="C56" s="268" t="s">
        <v>11</v>
      </c>
    </row>
    <row r="57" spans="1:3">
      <c r="A57" s="273" t="s">
        <v>321</v>
      </c>
      <c r="B57" s="275" t="s">
        <v>380</v>
      </c>
      <c r="C57" s="268"/>
    </row>
    <row r="58" spans="1:3" ht="84.75">
      <c r="A58" s="273" t="s">
        <v>322</v>
      </c>
      <c r="B58" s="275" t="s">
        <v>381</v>
      </c>
      <c r="C58" s="268" t="s">
        <v>211</v>
      </c>
    </row>
    <row r="59" spans="1:3">
      <c r="A59" s="273" t="s">
        <v>323</v>
      </c>
      <c r="B59" s="275" t="s">
        <v>380</v>
      </c>
      <c r="C59" s="268"/>
    </row>
    <row r="60" spans="1:3">
      <c r="A60" s="273" t="s">
        <v>324</v>
      </c>
      <c r="B60" s="275" t="s">
        <v>378</v>
      </c>
      <c r="C60" s="268"/>
    </row>
    <row r="61" spans="1:3">
      <c r="A61" s="273" t="s">
        <v>325</v>
      </c>
      <c r="B61" s="275" t="s">
        <v>380</v>
      </c>
      <c r="C61" s="268"/>
    </row>
    <row r="62" spans="1:3" ht="24.75">
      <c r="A62" s="273" t="s">
        <v>326</v>
      </c>
      <c r="B62" s="275" t="s">
        <v>380</v>
      </c>
      <c r="C62" s="269" t="s">
        <v>222</v>
      </c>
    </row>
    <row r="63" spans="1:3">
      <c r="A63" s="273" t="s">
        <v>327</v>
      </c>
      <c r="B63" s="49" t="s">
        <v>380</v>
      </c>
      <c r="C63" s="50"/>
    </row>
    <row r="64" spans="1:3">
      <c r="A64" s="273" t="s">
        <v>328</v>
      </c>
      <c r="B64" s="49" t="s">
        <v>380</v>
      </c>
      <c r="C64" s="50"/>
    </row>
    <row r="65" spans="1:3">
      <c r="A65" s="273" t="s">
        <v>329</v>
      </c>
      <c r="B65" s="49" t="s">
        <v>380</v>
      </c>
      <c r="C65" s="50"/>
    </row>
    <row r="66" spans="1:3">
      <c r="A66" s="273" t="s">
        <v>330</v>
      </c>
      <c r="B66" s="49" t="s">
        <v>380</v>
      </c>
      <c r="C66" s="269" t="s">
        <v>198</v>
      </c>
    </row>
    <row r="67" spans="1:3" ht="72.75">
      <c r="A67" s="273" t="s">
        <v>331</v>
      </c>
      <c r="B67" s="49" t="s">
        <v>381</v>
      </c>
      <c r="C67" s="268" t="s">
        <v>212</v>
      </c>
    </row>
    <row r="68" spans="1:3" ht="24.75">
      <c r="A68" s="273" t="s">
        <v>332</v>
      </c>
      <c r="B68" s="49" t="s">
        <v>381</v>
      </c>
      <c r="C68" s="268" t="s">
        <v>213</v>
      </c>
    </row>
    <row r="69" spans="1:3">
      <c r="A69" s="273" t="s">
        <v>333</v>
      </c>
      <c r="B69" s="49" t="s">
        <v>380</v>
      </c>
      <c r="C69" s="268"/>
    </row>
    <row r="70" spans="1:3" ht="36.75" customHeight="1">
      <c r="A70" s="273" t="s">
        <v>334</v>
      </c>
      <c r="B70" s="49" t="s">
        <v>381</v>
      </c>
      <c r="C70" s="268" t="s">
        <v>13</v>
      </c>
    </row>
    <row r="71" spans="1:3" ht="72.75">
      <c r="A71" s="273" t="s">
        <v>335</v>
      </c>
      <c r="B71" s="49" t="s">
        <v>381</v>
      </c>
      <c r="C71" s="268" t="s">
        <v>214</v>
      </c>
    </row>
    <row r="72" spans="1:3" ht="24.75">
      <c r="A72" s="273" t="s">
        <v>336</v>
      </c>
      <c r="B72" s="49" t="s">
        <v>381</v>
      </c>
      <c r="C72" s="268" t="s">
        <v>215</v>
      </c>
    </row>
    <row r="73" spans="1:3">
      <c r="A73" s="273" t="s">
        <v>337</v>
      </c>
      <c r="B73" s="49" t="s">
        <v>378</v>
      </c>
      <c r="C73" s="50"/>
    </row>
    <row r="74" spans="1:3">
      <c r="A74" s="273" t="s">
        <v>338</v>
      </c>
      <c r="B74" s="49" t="s">
        <v>380</v>
      </c>
      <c r="C74" s="50"/>
    </row>
    <row r="75" spans="1:3">
      <c r="A75" s="273" t="s">
        <v>339</v>
      </c>
      <c r="B75" s="49" t="s">
        <v>380</v>
      </c>
      <c r="C75" s="50"/>
    </row>
    <row r="76" spans="1:3" ht="60.75">
      <c r="A76" s="273" t="s">
        <v>340</v>
      </c>
      <c r="B76" s="49" t="s">
        <v>381</v>
      </c>
      <c r="C76" s="268" t="s">
        <v>216</v>
      </c>
    </row>
    <row r="77" spans="1:3">
      <c r="A77" s="273" t="s">
        <v>341</v>
      </c>
      <c r="B77" s="49" t="s">
        <v>380</v>
      </c>
      <c r="C77" s="50"/>
    </row>
    <row r="78" spans="1:3" ht="120.75">
      <c r="A78" s="273" t="s">
        <v>342</v>
      </c>
      <c r="B78" s="49" t="s">
        <v>381</v>
      </c>
      <c r="C78" s="268" t="s">
        <v>217</v>
      </c>
    </row>
    <row r="79" spans="1:3" ht="24.75">
      <c r="A79" s="273" t="s">
        <v>343</v>
      </c>
      <c r="B79" s="49" t="s">
        <v>381</v>
      </c>
      <c r="C79" s="268" t="s">
        <v>218</v>
      </c>
    </row>
    <row r="80" spans="1:3">
      <c r="A80" s="273" t="s">
        <v>344</v>
      </c>
      <c r="B80" s="49" t="s">
        <v>380</v>
      </c>
      <c r="C80" s="268"/>
    </row>
    <row r="81" spans="1:3" ht="25.5">
      <c r="A81" s="273" t="s">
        <v>345</v>
      </c>
      <c r="B81" s="49" t="s">
        <v>380</v>
      </c>
      <c r="C81" s="268"/>
    </row>
    <row r="82" spans="1:3" ht="36.75">
      <c r="A82" s="273" t="s">
        <v>346</v>
      </c>
      <c r="B82" s="49" t="s">
        <v>381</v>
      </c>
      <c r="C82" s="268" t="s">
        <v>219</v>
      </c>
    </row>
    <row r="83" spans="1:3">
      <c r="A83" s="273" t="s">
        <v>347</v>
      </c>
      <c r="B83" s="49" t="s">
        <v>380</v>
      </c>
      <c r="C83" s="268"/>
    </row>
    <row r="84" spans="1:3">
      <c r="A84" s="273" t="s">
        <v>348</v>
      </c>
      <c r="B84" s="49" t="s">
        <v>380</v>
      </c>
      <c r="C84" s="268"/>
    </row>
    <row r="85" spans="1:3">
      <c r="A85" s="273" t="s">
        <v>349</v>
      </c>
      <c r="B85" s="49" t="s">
        <v>380</v>
      </c>
      <c r="C85" s="268"/>
    </row>
    <row r="86" spans="1:3" ht="53.25" customHeight="1">
      <c r="A86" s="273" t="s">
        <v>350</v>
      </c>
      <c r="B86" s="49" t="s">
        <v>381</v>
      </c>
      <c r="C86" s="268" t="s">
        <v>16</v>
      </c>
    </row>
    <row r="87" spans="1:3">
      <c r="A87" s="273" t="s">
        <v>351</v>
      </c>
      <c r="B87" s="49" t="s">
        <v>380</v>
      </c>
      <c r="C87" s="268"/>
    </row>
    <row r="88" spans="1:3">
      <c r="A88" s="273" t="s">
        <v>352</v>
      </c>
      <c r="B88" s="49" t="s">
        <v>380</v>
      </c>
      <c r="C88" s="268"/>
    </row>
    <row r="89" spans="1:3">
      <c r="A89" s="273" t="s">
        <v>353</v>
      </c>
      <c r="B89" s="49" t="s">
        <v>380</v>
      </c>
      <c r="C89" s="268"/>
    </row>
    <row r="90" spans="1:3">
      <c r="A90" s="273" t="s">
        <v>354</v>
      </c>
      <c r="B90" s="49" t="s">
        <v>380</v>
      </c>
      <c r="C90" s="268"/>
    </row>
    <row r="91" spans="1:3">
      <c r="A91" s="273" t="s">
        <v>355</v>
      </c>
      <c r="B91" s="49" t="s">
        <v>380</v>
      </c>
      <c r="C91" s="268"/>
    </row>
    <row r="92" spans="1:3">
      <c r="A92" s="273" t="s">
        <v>356</v>
      </c>
      <c r="B92" s="49" t="s">
        <v>380</v>
      </c>
      <c r="C92" s="268"/>
    </row>
    <row r="93" spans="1:3" ht="48.75">
      <c r="A93" s="273" t="s">
        <v>357</v>
      </c>
      <c r="B93" s="49" t="s">
        <v>381</v>
      </c>
      <c r="C93" s="268" t="s">
        <v>199</v>
      </c>
    </row>
    <row r="94" spans="1:3" ht="24.75">
      <c r="A94" s="273" t="s">
        <v>358</v>
      </c>
      <c r="B94" s="49" t="s">
        <v>381</v>
      </c>
      <c r="C94" s="268" t="s">
        <v>18</v>
      </c>
    </row>
    <row r="95" spans="1:3">
      <c r="A95" s="273" t="s">
        <v>359</v>
      </c>
      <c r="B95" s="49" t="s">
        <v>380</v>
      </c>
      <c r="C95" s="268"/>
    </row>
    <row r="96" spans="1:3">
      <c r="A96" s="273" t="s">
        <v>360</v>
      </c>
      <c r="B96" s="49" t="s">
        <v>380</v>
      </c>
      <c r="C96" s="268"/>
    </row>
    <row r="97" spans="1:3">
      <c r="A97" s="273" t="s">
        <v>361</v>
      </c>
      <c r="B97" s="49" t="s">
        <v>380</v>
      </c>
      <c r="C97" s="268"/>
    </row>
    <row r="98" spans="1:3">
      <c r="A98" s="273" t="s">
        <v>362</v>
      </c>
      <c r="B98" s="49" t="s">
        <v>380</v>
      </c>
      <c r="C98" s="268"/>
    </row>
    <row r="99" spans="1:3" ht="60.75">
      <c r="A99" s="273" t="s">
        <v>363</v>
      </c>
      <c r="B99" s="49" t="s">
        <v>381</v>
      </c>
      <c r="C99" s="268" t="s">
        <v>220</v>
      </c>
    </row>
    <row r="100" spans="1:3" ht="36.75">
      <c r="A100" s="273" t="s">
        <v>364</v>
      </c>
      <c r="B100" s="49" t="s">
        <v>381</v>
      </c>
      <c r="C100" s="268" t="s">
        <v>227</v>
      </c>
    </row>
    <row r="101" spans="1:3" ht="24.75">
      <c r="A101" s="273" t="s">
        <v>365</v>
      </c>
      <c r="B101" s="49" t="s">
        <v>379</v>
      </c>
      <c r="C101" s="268" t="s">
        <v>14</v>
      </c>
    </row>
    <row r="102" spans="1:3">
      <c r="A102" s="273" t="s">
        <v>366</v>
      </c>
      <c r="B102" s="49" t="s">
        <v>380</v>
      </c>
      <c r="C102" s="268"/>
    </row>
    <row r="103" spans="1:3">
      <c r="A103" s="273" t="s">
        <v>367</v>
      </c>
      <c r="B103" s="49" t="s">
        <v>380</v>
      </c>
      <c r="C103" s="268"/>
    </row>
    <row r="104" spans="1:3">
      <c r="A104" s="273" t="s">
        <v>368</v>
      </c>
      <c r="B104" s="49" t="s">
        <v>380</v>
      </c>
      <c r="C104" s="268"/>
    </row>
    <row r="105" spans="1:3">
      <c r="A105" s="273" t="s">
        <v>369</v>
      </c>
      <c r="B105" s="49" t="s">
        <v>380</v>
      </c>
      <c r="C105" s="268"/>
    </row>
    <row r="106" spans="1:3">
      <c r="A106" s="273" t="s">
        <v>370</v>
      </c>
      <c r="B106" s="49" t="s">
        <v>380</v>
      </c>
      <c r="C106" s="269" t="s">
        <v>223</v>
      </c>
    </row>
    <row r="107" spans="1:3">
      <c r="A107" s="273" t="s">
        <v>371</v>
      </c>
      <c r="B107" s="49" t="s">
        <v>380</v>
      </c>
      <c r="C107" s="268"/>
    </row>
    <row r="108" spans="1:3">
      <c r="A108" s="273" t="s">
        <v>372</v>
      </c>
      <c r="B108" s="49" t="s">
        <v>380</v>
      </c>
      <c r="C108" s="268"/>
    </row>
    <row r="109" spans="1:3" ht="84.75">
      <c r="A109" s="273" t="s">
        <v>373</v>
      </c>
      <c r="B109" s="49" t="s">
        <v>381</v>
      </c>
      <c r="C109" s="268" t="s">
        <v>15</v>
      </c>
    </row>
    <row r="110" spans="1:3">
      <c r="A110" s="273" t="s">
        <v>374</v>
      </c>
      <c r="B110" s="49" t="s">
        <v>380</v>
      </c>
      <c r="C110" s="268"/>
    </row>
    <row r="111" spans="1:3" ht="61.5" thickBot="1">
      <c r="A111" s="277" t="s">
        <v>375</v>
      </c>
      <c r="B111" s="51" t="s">
        <v>379</v>
      </c>
      <c r="C111" s="268" t="s">
        <v>221</v>
      </c>
    </row>
  </sheetData>
  <phoneticPr fontId="30" type="noConversion"/>
  <dataValidations count="2">
    <dataValidation type="list" allowBlank="1" showInputMessage="1" showErrorMessage="1" errorTitle="Neplatná hodnota." error="Vyberte hodnotu ze seznamu." sqref="B2">
      <formula1>$W$2:$W$7</formula1>
    </dataValidation>
    <dataValidation type="list" allowBlank="1" showInputMessage="1" showErrorMessage="1" error="Vyberte hodnotu ze seznamu." sqref="B3:B111">
      <formula1>$W$2:$W$7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zoomScaleNormal="100" workbookViewId="0">
      <pane ySplit="3" topLeftCell="A4" activePane="bottomLeft" state="frozen"/>
      <selection pane="bottomLeft" activeCell="K77" sqref="K77"/>
    </sheetView>
  </sheetViews>
  <sheetFormatPr defaultColWidth="8.85546875" defaultRowHeight="12"/>
  <cols>
    <col min="1" max="4" width="30.7109375" style="2" customWidth="1"/>
    <col min="5" max="16384" width="8.85546875" style="2"/>
  </cols>
  <sheetData>
    <row r="1" spans="1:4" ht="28.9" customHeight="1" thickBot="1">
      <c r="A1" s="8" t="s">
        <v>559</v>
      </c>
    </row>
    <row r="2" spans="1:4" ht="15" customHeight="1">
      <c r="A2" s="332" t="s">
        <v>386</v>
      </c>
      <c r="B2" s="333"/>
      <c r="C2" s="334" t="s">
        <v>570</v>
      </c>
      <c r="D2" s="335"/>
    </row>
    <row r="3" spans="1:4" ht="25.9" customHeight="1" thickBot="1">
      <c r="A3" s="42" t="s">
        <v>233</v>
      </c>
      <c r="B3" s="48" t="s">
        <v>240</v>
      </c>
      <c r="C3" s="46" t="s">
        <v>571</v>
      </c>
      <c r="D3" s="43" t="s">
        <v>245</v>
      </c>
    </row>
    <row r="4" spans="1:4" ht="16.5" customHeight="1" thickBot="1">
      <c r="A4" s="326" t="s">
        <v>423</v>
      </c>
      <c r="B4" s="336"/>
      <c r="C4" s="336"/>
      <c r="D4" s="337"/>
    </row>
    <row r="5" spans="1:4" ht="50.25" customHeight="1">
      <c r="A5" s="202" t="s">
        <v>400</v>
      </c>
      <c r="B5" s="214" t="s">
        <v>401</v>
      </c>
      <c r="C5" s="210" t="s">
        <v>560</v>
      </c>
      <c r="D5" s="204" t="s">
        <v>561</v>
      </c>
    </row>
    <row r="6" spans="1:4" ht="34.5" customHeight="1">
      <c r="A6" s="84" t="s">
        <v>402</v>
      </c>
      <c r="B6" s="205" t="s">
        <v>403</v>
      </c>
      <c r="C6" s="211" t="s">
        <v>560</v>
      </c>
      <c r="D6" s="205" t="s">
        <v>562</v>
      </c>
    </row>
    <row r="7" spans="1:4" ht="75.75" customHeight="1">
      <c r="A7" s="85" t="s">
        <v>404</v>
      </c>
      <c r="B7" s="205" t="s">
        <v>405</v>
      </c>
      <c r="C7" s="211" t="s">
        <v>560</v>
      </c>
      <c r="D7" s="205" t="s">
        <v>562</v>
      </c>
    </row>
    <row r="8" spans="1:4" ht="74.25" customHeight="1">
      <c r="A8" s="85" t="s">
        <v>406</v>
      </c>
      <c r="B8" s="206" t="s">
        <v>407</v>
      </c>
      <c r="C8" s="212" t="s">
        <v>563</v>
      </c>
      <c r="D8" s="206" t="s">
        <v>564</v>
      </c>
    </row>
    <row r="9" spans="1:4" ht="65.25" customHeight="1">
      <c r="A9" s="207" t="s">
        <v>408</v>
      </c>
      <c r="B9" s="206" t="s">
        <v>409</v>
      </c>
      <c r="C9" s="212" t="s">
        <v>565</v>
      </c>
      <c r="D9" s="206" t="s">
        <v>566</v>
      </c>
    </row>
    <row r="10" spans="1:4" ht="39" customHeight="1">
      <c r="A10" s="207" t="s">
        <v>410</v>
      </c>
      <c r="B10" s="206" t="s">
        <v>411</v>
      </c>
      <c r="C10" s="212" t="s">
        <v>565</v>
      </c>
      <c r="D10" s="206" t="s">
        <v>566</v>
      </c>
    </row>
    <row r="11" spans="1:4" ht="41.25" customHeight="1">
      <c r="A11" s="207" t="s">
        <v>412</v>
      </c>
      <c r="B11" s="206"/>
      <c r="C11" s="212" t="s">
        <v>565</v>
      </c>
      <c r="D11" s="206" t="s">
        <v>566</v>
      </c>
    </row>
    <row r="12" spans="1:4" ht="58.5" customHeight="1">
      <c r="A12" s="207" t="s">
        <v>413</v>
      </c>
      <c r="B12" s="206" t="s">
        <v>414</v>
      </c>
      <c r="C12" s="212" t="s">
        <v>565</v>
      </c>
      <c r="D12" s="206" t="s">
        <v>566</v>
      </c>
    </row>
    <row r="13" spans="1:4" ht="50.25" customHeight="1">
      <c r="A13" s="207" t="s">
        <v>415</v>
      </c>
      <c r="B13" s="206" t="s">
        <v>416</v>
      </c>
      <c r="C13" s="211" t="s">
        <v>560</v>
      </c>
      <c r="D13" s="206" t="s">
        <v>567</v>
      </c>
    </row>
    <row r="14" spans="1:4" ht="42.75" customHeight="1">
      <c r="A14" s="207" t="s">
        <v>417</v>
      </c>
      <c r="B14" s="206" t="s">
        <v>418</v>
      </c>
      <c r="C14" s="212" t="s">
        <v>565</v>
      </c>
      <c r="D14" s="206" t="s">
        <v>568</v>
      </c>
    </row>
    <row r="15" spans="1:4" ht="41.25" customHeight="1">
      <c r="A15" s="207" t="s">
        <v>419</v>
      </c>
      <c r="B15" s="206"/>
      <c r="C15" s="212" t="s">
        <v>565</v>
      </c>
      <c r="D15" s="206" t="s">
        <v>569</v>
      </c>
    </row>
    <row r="16" spans="1:4" ht="37.5" customHeight="1" thickBot="1">
      <c r="A16" s="208" t="s">
        <v>421</v>
      </c>
      <c r="B16" s="209" t="s">
        <v>422</v>
      </c>
      <c r="C16" s="213" t="s">
        <v>565</v>
      </c>
      <c r="D16" s="209" t="s">
        <v>569</v>
      </c>
    </row>
    <row r="17" spans="1:4" ht="16.5" customHeight="1" thickBot="1">
      <c r="A17" s="329" t="s">
        <v>424</v>
      </c>
      <c r="B17" s="330"/>
      <c r="C17" s="330"/>
      <c r="D17" s="331"/>
    </row>
    <row r="18" spans="1:4" ht="52.5" customHeight="1">
      <c r="A18" s="215" t="s">
        <v>73</v>
      </c>
      <c r="B18" s="214" t="s">
        <v>74</v>
      </c>
      <c r="C18" s="212" t="s">
        <v>572</v>
      </c>
      <c r="D18" s="206" t="s">
        <v>573</v>
      </c>
    </row>
    <row r="19" spans="1:4" ht="54" customHeight="1">
      <c r="A19" s="227" t="s">
        <v>546</v>
      </c>
      <c r="B19" s="236"/>
      <c r="C19" s="212" t="s">
        <v>572</v>
      </c>
      <c r="D19" s="206" t="s">
        <v>573</v>
      </c>
    </row>
    <row r="20" spans="1:4" ht="37.5" customHeight="1">
      <c r="A20" s="207" t="s">
        <v>425</v>
      </c>
      <c r="B20" s="206"/>
      <c r="C20" s="212" t="s">
        <v>572</v>
      </c>
      <c r="D20" s="206" t="s">
        <v>573</v>
      </c>
    </row>
    <row r="21" spans="1:4" ht="51.75" customHeight="1">
      <c r="A21" s="207" t="s">
        <v>426</v>
      </c>
      <c r="B21" s="206"/>
      <c r="C21" s="229" t="s">
        <v>572</v>
      </c>
      <c r="D21" s="228" t="s">
        <v>573</v>
      </c>
    </row>
    <row r="22" spans="1:4" ht="41.25" customHeight="1">
      <c r="A22" s="207" t="s">
        <v>427</v>
      </c>
      <c r="B22" s="206" t="s">
        <v>574</v>
      </c>
      <c r="C22" s="229" t="s">
        <v>572</v>
      </c>
      <c r="D22" s="228" t="s">
        <v>573</v>
      </c>
    </row>
    <row r="23" spans="1:4" ht="81" customHeight="1">
      <c r="A23" s="207" t="s">
        <v>428</v>
      </c>
      <c r="B23" s="206" t="s">
        <v>429</v>
      </c>
      <c r="C23" s="229" t="s">
        <v>575</v>
      </c>
      <c r="D23" s="228" t="s">
        <v>576</v>
      </c>
    </row>
    <row r="24" spans="1:4" ht="37.5" customHeight="1">
      <c r="A24" s="207" t="s">
        <v>410</v>
      </c>
      <c r="B24" s="206"/>
      <c r="C24" s="212" t="s">
        <v>573</v>
      </c>
      <c r="D24" s="206" t="s">
        <v>566</v>
      </c>
    </row>
    <row r="25" spans="1:4" ht="85.5" customHeight="1">
      <c r="A25" s="207" t="s">
        <v>77</v>
      </c>
      <c r="B25" s="206" t="s">
        <v>78</v>
      </c>
      <c r="C25" s="212" t="s">
        <v>565</v>
      </c>
      <c r="D25" s="206" t="s">
        <v>566</v>
      </c>
    </row>
    <row r="26" spans="1:4" ht="60.75" customHeight="1">
      <c r="A26" s="207" t="s">
        <v>543</v>
      </c>
      <c r="B26" s="206"/>
      <c r="C26" s="212" t="s">
        <v>565</v>
      </c>
      <c r="D26" s="206" t="s">
        <v>101</v>
      </c>
    </row>
    <row r="27" spans="1:4" ht="58.5" customHeight="1">
      <c r="A27" s="207" t="s">
        <v>430</v>
      </c>
      <c r="B27" s="206" t="s">
        <v>431</v>
      </c>
      <c r="C27" s="212" t="s">
        <v>572</v>
      </c>
      <c r="D27" s="206" t="s">
        <v>577</v>
      </c>
    </row>
    <row r="28" spans="1:4" ht="41.25" customHeight="1">
      <c r="A28" s="207" t="s">
        <v>432</v>
      </c>
      <c r="B28" s="206" t="s">
        <v>433</v>
      </c>
      <c r="C28" s="212" t="s">
        <v>565</v>
      </c>
      <c r="D28" s="206" t="s">
        <v>569</v>
      </c>
    </row>
    <row r="29" spans="1:4" ht="39" customHeight="1" thickBot="1">
      <c r="A29" s="208" t="s">
        <v>434</v>
      </c>
      <c r="B29" s="209"/>
      <c r="C29" s="212" t="s">
        <v>565</v>
      </c>
      <c r="D29" s="206" t="s">
        <v>569</v>
      </c>
    </row>
    <row r="30" spans="1:4" ht="16.5" customHeight="1" thickBot="1">
      <c r="A30" s="326" t="s">
        <v>628</v>
      </c>
      <c r="B30" s="327"/>
      <c r="C30" s="327"/>
      <c r="D30" s="328"/>
    </row>
    <row r="31" spans="1:4" ht="45" customHeight="1">
      <c r="A31" s="233" t="s">
        <v>629</v>
      </c>
      <c r="B31" s="228" t="s">
        <v>630</v>
      </c>
      <c r="C31" s="212" t="s">
        <v>560</v>
      </c>
      <c r="D31" s="234" t="s">
        <v>567</v>
      </c>
    </row>
    <row r="32" spans="1:4" ht="62.25" customHeight="1">
      <c r="A32" s="207" t="s">
        <v>633</v>
      </c>
      <c r="B32" s="206" t="s">
        <v>634</v>
      </c>
      <c r="C32" s="212" t="s">
        <v>102</v>
      </c>
      <c r="D32" s="234" t="s">
        <v>103</v>
      </c>
    </row>
    <row r="33" spans="1:4" ht="73.5" customHeight="1">
      <c r="A33" s="207" t="s">
        <v>637</v>
      </c>
      <c r="B33" s="206" t="s">
        <v>638</v>
      </c>
      <c r="C33" s="212" t="s">
        <v>104</v>
      </c>
      <c r="D33" s="234" t="s">
        <v>105</v>
      </c>
    </row>
    <row r="34" spans="1:4" ht="58.5" customHeight="1">
      <c r="A34" s="207" t="s">
        <v>21</v>
      </c>
      <c r="B34" s="206" t="s">
        <v>22</v>
      </c>
      <c r="C34" s="212" t="s">
        <v>104</v>
      </c>
      <c r="D34" s="234" t="s">
        <v>105</v>
      </c>
    </row>
    <row r="35" spans="1:4" ht="58.5" customHeight="1">
      <c r="A35" s="207" t="s">
        <v>26</v>
      </c>
      <c r="B35" s="206"/>
      <c r="C35" s="212" t="s">
        <v>104</v>
      </c>
      <c r="D35" s="234" t="s">
        <v>106</v>
      </c>
    </row>
    <row r="36" spans="1:4" ht="64.5" customHeight="1">
      <c r="A36" s="207" t="s">
        <v>527</v>
      </c>
      <c r="B36" s="206"/>
      <c r="C36" s="212" t="s">
        <v>104</v>
      </c>
      <c r="D36" s="234" t="s">
        <v>106</v>
      </c>
    </row>
    <row r="37" spans="1:4" ht="91.5" customHeight="1">
      <c r="A37" s="207" t="s">
        <v>29</v>
      </c>
      <c r="B37" s="206"/>
      <c r="C37" s="212" t="s">
        <v>107</v>
      </c>
      <c r="D37" s="234" t="s">
        <v>108</v>
      </c>
    </row>
    <row r="38" spans="1:4" ht="92.25" customHeight="1">
      <c r="A38" s="207" t="s">
        <v>30</v>
      </c>
      <c r="B38" s="206" t="s">
        <v>100</v>
      </c>
      <c r="C38" s="212" t="s">
        <v>104</v>
      </c>
      <c r="D38" s="234" t="s">
        <v>106</v>
      </c>
    </row>
    <row r="39" spans="1:4" ht="41.25" customHeight="1">
      <c r="A39" s="207" t="s">
        <v>34</v>
      </c>
      <c r="B39" s="206"/>
      <c r="C39" s="212" t="s">
        <v>104</v>
      </c>
      <c r="D39" s="234" t="s">
        <v>106</v>
      </c>
    </row>
    <row r="40" spans="1:4" ht="30.75" customHeight="1">
      <c r="A40" s="207" t="s">
        <v>36</v>
      </c>
      <c r="B40" s="206"/>
      <c r="C40" s="212" t="s">
        <v>104</v>
      </c>
      <c r="D40" s="234" t="s">
        <v>106</v>
      </c>
    </row>
    <row r="41" spans="1:4" ht="36" customHeight="1">
      <c r="A41" s="207" t="s">
        <v>512</v>
      </c>
      <c r="B41" s="206"/>
      <c r="C41" s="212" t="s">
        <v>104</v>
      </c>
      <c r="D41" s="234" t="s">
        <v>106</v>
      </c>
    </row>
    <row r="42" spans="1:4" ht="83.25" customHeight="1">
      <c r="A42" s="207" t="s">
        <v>529</v>
      </c>
      <c r="B42" s="206"/>
      <c r="C42" s="212" t="s">
        <v>107</v>
      </c>
      <c r="D42" s="234" t="s">
        <v>108</v>
      </c>
    </row>
    <row r="43" spans="1:4" ht="61.5" customHeight="1">
      <c r="A43" s="207" t="s">
        <v>40</v>
      </c>
      <c r="B43" s="206"/>
      <c r="C43" s="212" t="s">
        <v>110</v>
      </c>
      <c r="D43" s="234" t="s">
        <v>109</v>
      </c>
    </row>
    <row r="44" spans="1:4" ht="34.5" customHeight="1">
      <c r="A44" s="207" t="s">
        <v>532</v>
      </c>
      <c r="B44" s="206"/>
      <c r="C44" s="212" t="s">
        <v>104</v>
      </c>
      <c r="D44" s="234" t="s">
        <v>106</v>
      </c>
    </row>
    <row r="45" spans="1:4" ht="24.75" customHeight="1">
      <c r="A45" s="207" t="s">
        <v>42</v>
      </c>
      <c r="B45" s="206"/>
      <c r="C45" s="212" t="s">
        <v>104</v>
      </c>
      <c r="D45" s="234" t="s">
        <v>106</v>
      </c>
    </row>
    <row r="46" spans="1:4" ht="27.75" customHeight="1">
      <c r="A46" s="207" t="s">
        <v>45</v>
      </c>
      <c r="B46" s="206"/>
      <c r="C46" s="212" t="s">
        <v>104</v>
      </c>
      <c r="D46" s="234" t="s">
        <v>106</v>
      </c>
    </row>
    <row r="47" spans="1:4" ht="50.25" customHeight="1" thickBot="1">
      <c r="A47" s="224" t="s">
        <v>48</v>
      </c>
      <c r="B47" s="225"/>
      <c r="C47" s="212" t="s">
        <v>111</v>
      </c>
      <c r="D47" s="234" t="s">
        <v>112</v>
      </c>
    </row>
    <row r="48" spans="1:4" ht="16.5" customHeight="1" thickBot="1">
      <c r="A48" s="326" t="s">
        <v>51</v>
      </c>
      <c r="B48" s="327"/>
      <c r="C48" s="327"/>
      <c r="D48" s="328"/>
    </row>
    <row r="49" spans="1:4" ht="108.75" customHeight="1">
      <c r="A49" s="215" t="s">
        <v>52</v>
      </c>
      <c r="B49" s="214" t="s">
        <v>53</v>
      </c>
      <c r="C49" s="212" t="s">
        <v>572</v>
      </c>
      <c r="D49" s="234" t="s">
        <v>577</v>
      </c>
    </row>
    <row r="50" spans="1:4" ht="49.5" customHeight="1">
      <c r="A50" s="207" t="s">
        <v>548</v>
      </c>
      <c r="B50" s="206"/>
      <c r="C50" s="212" t="s">
        <v>572</v>
      </c>
      <c r="D50" s="234" t="s">
        <v>113</v>
      </c>
    </row>
    <row r="51" spans="1:4" ht="41.25" customHeight="1">
      <c r="A51" s="207" t="s">
        <v>56</v>
      </c>
      <c r="B51" s="206"/>
      <c r="C51" s="212" t="s">
        <v>572</v>
      </c>
      <c r="D51" s="234" t="s">
        <v>114</v>
      </c>
    </row>
    <row r="52" spans="1:4" ht="37.5" customHeight="1">
      <c r="A52" s="207" t="s">
        <v>550</v>
      </c>
      <c r="B52" s="206"/>
      <c r="C52" s="212" t="s">
        <v>572</v>
      </c>
      <c r="D52" s="234" t="s">
        <v>114</v>
      </c>
    </row>
    <row r="53" spans="1:4" ht="64.5" customHeight="1">
      <c r="A53" s="207" t="s">
        <v>58</v>
      </c>
      <c r="B53" s="206" t="s">
        <v>59</v>
      </c>
      <c r="C53" s="212" t="s">
        <v>572</v>
      </c>
      <c r="D53" s="234" t="s">
        <v>113</v>
      </c>
    </row>
    <row r="54" spans="1:4" ht="74.25" customHeight="1">
      <c r="A54" s="207" t="s">
        <v>552</v>
      </c>
      <c r="B54" s="206"/>
      <c r="C54" s="212" t="s">
        <v>572</v>
      </c>
      <c r="D54" s="234" t="s">
        <v>114</v>
      </c>
    </row>
    <row r="55" spans="1:4" ht="52.5" customHeight="1">
      <c r="A55" s="207" t="s">
        <v>518</v>
      </c>
      <c r="B55" s="206"/>
      <c r="C55" s="212" t="s">
        <v>115</v>
      </c>
      <c r="D55" s="234" t="s">
        <v>566</v>
      </c>
    </row>
    <row r="56" spans="1:4" ht="60" customHeight="1">
      <c r="A56" s="207" t="s">
        <v>61</v>
      </c>
      <c r="B56" s="206" t="s">
        <v>62</v>
      </c>
      <c r="C56" s="47"/>
      <c r="D56" s="45"/>
    </row>
    <row r="57" spans="1:4" ht="43.5" customHeight="1">
      <c r="A57" s="207" t="s">
        <v>63</v>
      </c>
      <c r="B57" s="206" t="s">
        <v>64</v>
      </c>
      <c r="C57" s="47"/>
      <c r="D57" s="45"/>
    </row>
    <row r="58" spans="1:4" ht="73.5" customHeight="1">
      <c r="A58" s="207" t="s">
        <v>65</v>
      </c>
      <c r="B58" s="206" t="s">
        <v>66</v>
      </c>
      <c r="C58" s="47"/>
      <c r="D58" s="45"/>
    </row>
    <row r="59" spans="1:4" ht="46.5" customHeight="1">
      <c r="A59" s="207" t="s">
        <v>497</v>
      </c>
      <c r="B59" s="206"/>
      <c r="C59" s="212" t="s">
        <v>572</v>
      </c>
      <c r="D59" s="234" t="s">
        <v>573</v>
      </c>
    </row>
    <row r="60" spans="1:4" ht="37.5" customHeight="1">
      <c r="A60" s="207" t="s">
        <v>523</v>
      </c>
      <c r="B60" s="206"/>
      <c r="C60" s="212" t="s">
        <v>115</v>
      </c>
      <c r="D60" s="234" t="s">
        <v>566</v>
      </c>
    </row>
    <row r="61" spans="1:4" ht="47.25" customHeight="1" thickBot="1">
      <c r="A61" s="208" t="s">
        <v>517</v>
      </c>
      <c r="B61" s="209"/>
      <c r="C61" s="212" t="s">
        <v>115</v>
      </c>
      <c r="D61" s="234" t="s">
        <v>566</v>
      </c>
    </row>
    <row r="62" spans="1:4" ht="12.75" thickBot="1">
      <c r="A62" s="326" t="s">
        <v>509</v>
      </c>
      <c r="B62" s="327"/>
      <c r="C62" s="327"/>
      <c r="D62" s="328"/>
    </row>
    <row r="63" spans="1:4" ht="54" customHeight="1" thickBot="1">
      <c r="A63" s="231" t="s">
        <v>83</v>
      </c>
      <c r="B63" s="232" t="s">
        <v>84</v>
      </c>
      <c r="C63" s="212" t="s">
        <v>560</v>
      </c>
      <c r="D63" s="234" t="s">
        <v>562</v>
      </c>
    </row>
    <row r="64" spans="1:4" ht="12.75" thickBot="1">
      <c r="A64" s="329" t="s">
        <v>87</v>
      </c>
      <c r="B64" s="330"/>
      <c r="C64" s="330"/>
      <c r="D64" s="331"/>
    </row>
    <row r="65" spans="1:4" ht="30" customHeight="1">
      <c r="A65" s="215" t="s">
        <v>536</v>
      </c>
      <c r="B65" s="214"/>
      <c r="C65" s="212" t="s">
        <v>572</v>
      </c>
      <c r="D65" s="234" t="s">
        <v>577</v>
      </c>
    </row>
    <row r="66" spans="1:4" ht="51.75" customHeight="1">
      <c r="A66" s="207" t="s">
        <v>90</v>
      </c>
      <c r="B66" s="206"/>
      <c r="C66" s="212" t="s">
        <v>572</v>
      </c>
      <c r="D66" s="234" t="s">
        <v>113</v>
      </c>
    </row>
    <row r="67" spans="1:4" ht="50.25" customHeight="1">
      <c r="A67" s="207" t="s">
        <v>538</v>
      </c>
      <c r="B67" s="206"/>
      <c r="C67" s="212" t="s">
        <v>572</v>
      </c>
      <c r="D67" s="234" t="s">
        <v>116</v>
      </c>
    </row>
    <row r="68" spans="1:4" ht="34.5" customHeight="1">
      <c r="A68" s="207" t="s">
        <v>515</v>
      </c>
      <c r="B68" s="206"/>
      <c r="C68" s="212" t="s">
        <v>572</v>
      </c>
      <c r="D68" s="234" t="s">
        <v>116</v>
      </c>
    </row>
    <row r="69" spans="1:4" ht="48" customHeight="1">
      <c r="A69" s="207" t="s">
        <v>525</v>
      </c>
      <c r="B69" s="206"/>
      <c r="C69" s="212" t="s">
        <v>572</v>
      </c>
      <c r="D69" s="234" t="s">
        <v>116</v>
      </c>
    </row>
    <row r="70" spans="1:4" ht="38.25" customHeight="1">
      <c r="A70" s="207" t="s">
        <v>530</v>
      </c>
      <c r="B70" s="206"/>
      <c r="C70" s="212" t="s">
        <v>572</v>
      </c>
      <c r="D70" s="234" t="s">
        <v>116</v>
      </c>
    </row>
    <row r="71" spans="1:4" ht="57.75" customHeight="1">
      <c r="A71" s="207" t="s">
        <v>544</v>
      </c>
      <c r="B71" s="206"/>
      <c r="C71" s="212" t="s">
        <v>117</v>
      </c>
      <c r="D71" s="234" t="s">
        <v>118</v>
      </c>
    </row>
    <row r="72" spans="1:4" ht="63.75" customHeight="1">
      <c r="A72" s="207" t="s">
        <v>556</v>
      </c>
      <c r="B72" s="206"/>
      <c r="C72" s="212" t="s">
        <v>117</v>
      </c>
      <c r="D72" s="234" t="s">
        <v>118</v>
      </c>
    </row>
    <row r="73" spans="1:4" ht="51" customHeight="1" thickBot="1">
      <c r="A73" s="208" t="s">
        <v>97</v>
      </c>
      <c r="B73" s="209"/>
      <c r="C73" s="213" t="s">
        <v>572</v>
      </c>
      <c r="D73" s="235" t="s">
        <v>116</v>
      </c>
    </row>
  </sheetData>
  <mergeCells count="8">
    <mergeCell ref="A48:D48"/>
    <mergeCell ref="A62:D62"/>
    <mergeCell ref="A64:D64"/>
    <mergeCell ref="A2:B2"/>
    <mergeCell ref="C2:D2"/>
    <mergeCell ref="A4:D4"/>
    <mergeCell ref="A17:D17"/>
    <mergeCell ref="A30:D30"/>
  </mergeCells>
  <phoneticPr fontId="30" type="noConversion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zoomScaleNormal="100" workbookViewId="0">
      <pane ySplit="3" topLeftCell="A4" activePane="bottomLeft" state="frozen"/>
      <selection pane="bottomLeft" activeCell="E89" sqref="E89"/>
    </sheetView>
  </sheetViews>
  <sheetFormatPr defaultColWidth="16" defaultRowHeight="12"/>
  <cols>
    <col min="1" max="1" width="19" style="1" customWidth="1"/>
    <col min="2" max="2" width="26.5703125" style="1" customWidth="1"/>
    <col min="3" max="3" width="20.5703125" style="290" customWidth="1"/>
    <col min="4" max="4" width="25.5703125" style="293" customWidth="1"/>
    <col min="5" max="5" width="31" style="293" customWidth="1"/>
    <col min="6" max="6" width="17.42578125" style="1" customWidth="1"/>
    <col min="7" max="9" width="16" style="1"/>
    <col min="10" max="10" width="26.42578125" style="1" customWidth="1"/>
    <col min="11" max="16384" width="16" style="1"/>
  </cols>
  <sheetData>
    <row r="1" spans="1:10" ht="23.45" customHeight="1" thickBot="1">
      <c r="A1" s="31" t="s">
        <v>261</v>
      </c>
      <c r="B1" s="32"/>
      <c r="C1" s="288"/>
      <c r="D1" s="291"/>
      <c r="E1" s="291"/>
      <c r="F1" s="32"/>
      <c r="G1" s="32"/>
      <c r="H1" s="32"/>
      <c r="I1" s="32"/>
    </row>
    <row r="2" spans="1:10" ht="15.75" customHeight="1">
      <c r="A2" s="285" t="s">
        <v>387</v>
      </c>
      <c r="B2" s="283" t="s">
        <v>244</v>
      </c>
      <c r="C2" s="282" t="s">
        <v>234</v>
      </c>
      <c r="D2" s="292"/>
      <c r="E2" s="294"/>
      <c r="F2" s="279" t="s">
        <v>238</v>
      </c>
      <c r="G2" s="280"/>
      <c r="H2" s="280"/>
      <c r="I2" s="281"/>
    </row>
    <row r="3" spans="1:10" ht="55.9" customHeight="1" thickBot="1">
      <c r="A3" s="286"/>
      <c r="B3" s="284"/>
      <c r="C3" s="41" t="s">
        <v>241</v>
      </c>
      <c r="D3" s="33" t="s">
        <v>243</v>
      </c>
      <c r="E3" s="34" t="s">
        <v>242</v>
      </c>
      <c r="F3" s="40" t="s">
        <v>262</v>
      </c>
      <c r="G3" s="33" t="s">
        <v>235</v>
      </c>
      <c r="H3" s="33" t="s">
        <v>237</v>
      </c>
      <c r="I3" s="34" t="s">
        <v>236</v>
      </c>
      <c r="J3" s="10"/>
    </row>
    <row r="4" spans="1:10" ht="16.5" customHeight="1" thickBot="1">
      <c r="A4" s="358" t="s">
        <v>423</v>
      </c>
      <c r="B4" s="359"/>
      <c r="C4" s="359"/>
      <c r="D4" s="359"/>
      <c r="E4" s="359"/>
      <c r="F4" s="359"/>
      <c r="G4" s="359"/>
      <c r="H4" s="359"/>
      <c r="I4" s="360"/>
      <c r="J4" s="10"/>
    </row>
    <row r="5" spans="1:10" ht="90.75" customHeight="1">
      <c r="A5" s="82" t="s">
        <v>400</v>
      </c>
      <c r="B5" s="218" t="s">
        <v>401</v>
      </c>
      <c r="C5" s="215" t="s">
        <v>423</v>
      </c>
      <c r="D5" s="203" t="s">
        <v>644</v>
      </c>
      <c r="E5" s="214" t="s">
        <v>435</v>
      </c>
      <c r="F5" s="295"/>
      <c r="G5" s="35"/>
      <c r="H5" s="35"/>
      <c r="I5" s="36"/>
      <c r="J5" s="10"/>
    </row>
    <row r="6" spans="1:10" ht="63.75" customHeight="1">
      <c r="A6" s="84" t="s">
        <v>402</v>
      </c>
      <c r="B6" s="205" t="s">
        <v>403</v>
      </c>
      <c r="C6" s="207" t="s">
        <v>423</v>
      </c>
      <c r="D6" s="201" t="s">
        <v>645</v>
      </c>
      <c r="E6" s="206" t="s">
        <v>578</v>
      </c>
      <c r="F6" s="296"/>
      <c r="G6" s="14"/>
      <c r="H6" s="14"/>
      <c r="I6" s="37"/>
      <c r="J6" s="10"/>
    </row>
    <row r="7" spans="1:10" ht="16.5" customHeight="1">
      <c r="A7" s="349" t="s">
        <v>404</v>
      </c>
      <c r="B7" s="352" t="s">
        <v>405</v>
      </c>
      <c r="C7" s="341" t="s">
        <v>423</v>
      </c>
      <c r="D7" s="355" t="s">
        <v>645</v>
      </c>
      <c r="E7" s="206" t="s">
        <v>579</v>
      </c>
      <c r="F7" s="296"/>
      <c r="G7" s="14"/>
      <c r="H7" s="14"/>
      <c r="I7" s="37"/>
      <c r="J7" s="10"/>
    </row>
    <row r="8" spans="1:10" ht="16.5" customHeight="1">
      <c r="A8" s="350"/>
      <c r="B8" s="353"/>
      <c r="C8" s="343"/>
      <c r="D8" s="356"/>
      <c r="E8" s="206" t="s">
        <v>580</v>
      </c>
      <c r="F8" s="296"/>
      <c r="G8" s="14"/>
      <c r="H8" s="14"/>
      <c r="I8" s="37"/>
      <c r="J8" s="10"/>
    </row>
    <row r="9" spans="1:10" ht="16.5" customHeight="1">
      <c r="A9" s="350"/>
      <c r="B9" s="353"/>
      <c r="C9" s="343"/>
      <c r="D9" s="356"/>
      <c r="E9" s="206" t="s">
        <v>581</v>
      </c>
      <c r="F9" s="296"/>
      <c r="G9" s="14"/>
      <c r="H9" s="14"/>
      <c r="I9" s="37"/>
      <c r="J9" s="10"/>
    </row>
    <row r="10" spans="1:10" ht="112.5" customHeight="1">
      <c r="A10" s="351"/>
      <c r="B10" s="354"/>
      <c r="C10" s="342"/>
      <c r="D10" s="357"/>
      <c r="E10" s="206" t="s">
        <v>582</v>
      </c>
      <c r="F10" s="296"/>
      <c r="G10" s="14"/>
      <c r="H10" s="14"/>
      <c r="I10" s="37"/>
      <c r="J10" s="10"/>
    </row>
    <row r="11" spans="1:10" ht="162.75" customHeight="1">
      <c r="A11" s="217" t="s">
        <v>406</v>
      </c>
      <c r="B11" s="219" t="s">
        <v>407</v>
      </c>
      <c r="C11" s="207" t="s">
        <v>423</v>
      </c>
      <c r="D11" s="201" t="s">
        <v>646</v>
      </c>
      <c r="E11" s="206" t="s">
        <v>441</v>
      </c>
      <c r="F11" s="296"/>
      <c r="G11" s="14"/>
      <c r="H11" s="14"/>
      <c r="I11" s="37"/>
      <c r="J11" s="10"/>
    </row>
    <row r="12" spans="1:10" ht="111.75" customHeight="1">
      <c r="A12" s="341" t="s">
        <v>408</v>
      </c>
      <c r="B12" s="344" t="s">
        <v>409</v>
      </c>
      <c r="C12" s="341" t="s">
        <v>423</v>
      </c>
      <c r="D12" s="355" t="s">
        <v>647</v>
      </c>
      <c r="E12" s="206" t="s">
        <v>444</v>
      </c>
      <c r="F12" s="296"/>
      <c r="G12" s="14"/>
      <c r="H12" s="14"/>
      <c r="I12" s="37"/>
      <c r="J12" s="10"/>
    </row>
    <row r="13" spans="1:10" ht="16.5" customHeight="1">
      <c r="A13" s="342"/>
      <c r="B13" s="346"/>
      <c r="C13" s="342"/>
      <c r="D13" s="357"/>
      <c r="E13" s="206" t="s">
        <v>443</v>
      </c>
      <c r="F13" s="296"/>
      <c r="G13" s="14"/>
      <c r="H13" s="14"/>
      <c r="I13" s="37"/>
      <c r="J13" s="10"/>
    </row>
    <row r="14" spans="1:10" ht="81.75" customHeight="1">
      <c r="A14" s="207" t="s">
        <v>410</v>
      </c>
      <c r="B14" s="206" t="s">
        <v>411</v>
      </c>
      <c r="C14" s="207" t="s">
        <v>423</v>
      </c>
      <c r="D14" s="201" t="s">
        <v>648</v>
      </c>
      <c r="E14" s="206" t="s">
        <v>446</v>
      </c>
      <c r="F14" s="296"/>
      <c r="G14" s="14"/>
      <c r="H14" s="14"/>
      <c r="I14" s="37"/>
      <c r="J14" s="10"/>
    </row>
    <row r="15" spans="1:10" ht="50.25" customHeight="1">
      <c r="A15" s="341" t="s">
        <v>412</v>
      </c>
      <c r="B15" s="344"/>
      <c r="C15" s="341" t="s">
        <v>423</v>
      </c>
      <c r="D15" s="355" t="s">
        <v>649</v>
      </c>
      <c r="E15" s="206" t="s">
        <v>448</v>
      </c>
      <c r="F15" s="296"/>
      <c r="G15" s="14"/>
      <c r="H15" s="14"/>
      <c r="I15" s="37"/>
      <c r="J15" s="10"/>
    </row>
    <row r="16" spans="1:10" ht="30.75" customHeight="1">
      <c r="A16" s="342"/>
      <c r="B16" s="346"/>
      <c r="C16" s="342"/>
      <c r="D16" s="357"/>
      <c r="E16" s="206" t="s">
        <v>449</v>
      </c>
      <c r="F16" s="296"/>
      <c r="G16" s="14"/>
      <c r="H16" s="14"/>
      <c r="I16" s="37"/>
      <c r="J16" s="10"/>
    </row>
    <row r="17" spans="1:10" ht="102" customHeight="1">
      <c r="A17" s="341" t="s">
        <v>413</v>
      </c>
      <c r="B17" s="344" t="s">
        <v>414</v>
      </c>
      <c r="C17" s="341" t="s">
        <v>423</v>
      </c>
      <c r="D17" s="355" t="s">
        <v>650</v>
      </c>
      <c r="E17" s="206" t="s">
        <v>451</v>
      </c>
      <c r="F17" s="296"/>
      <c r="G17" s="14"/>
      <c r="H17" s="14"/>
      <c r="I17" s="37"/>
      <c r="J17" s="10"/>
    </row>
    <row r="18" spans="1:10" ht="64.5" customHeight="1">
      <c r="A18" s="343"/>
      <c r="B18" s="345"/>
      <c r="C18" s="343"/>
      <c r="D18" s="356"/>
      <c r="E18" s="206" t="s">
        <v>452</v>
      </c>
      <c r="F18" s="296"/>
      <c r="G18" s="14"/>
      <c r="H18" s="14"/>
      <c r="I18" s="37"/>
      <c r="J18" s="10"/>
    </row>
    <row r="19" spans="1:10" ht="71.25" customHeight="1">
      <c r="A19" s="343"/>
      <c r="B19" s="345"/>
      <c r="C19" s="343"/>
      <c r="D19" s="356"/>
      <c r="E19" s="206" t="s">
        <v>453</v>
      </c>
      <c r="F19" s="296"/>
      <c r="G19" s="14"/>
      <c r="H19" s="14"/>
      <c r="I19" s="37"/>
      <c r="J19" s="10"/>
    </row>
    <row r="20" spans="1:10" ht="86.25" customHeight="1">
      <c r="A20" s="343"/>
      <c r="B20" s="345"/>
      <c r="C20" s="343"/>
      <c r="D20" s="356"/>
      <c r="E20" s="206" t="s">
        <v>454</v>
      </c>
      <c r="F20" s="296"/>
      <c r="G20" s="14"/>
      <c r="H20" s="14"/>
      <c r="I20" s="37"/>
      <c r="J20" s="10"/>
    </row>
    <row r="21" spans="1:10" ht="67.5" customHeight="1">
      <c r="A21" s="342"/>
      <c r="B21" s="346"/>
      <c r="C21" s="342"/>
      <c r="D21" s="357"/>
      <c r="E21" s="206" t="s">
        <v>455</v>
      </c>
      <c r="F21" s="296"/>
      <c r="G21" s="14"/>
      <c r="H21" s="14"/>
      <c r="I21" s="37"/>
      <c r="J21" s="10"/>
    </row>
    <row r="22" spans="1:10" ht="87" customHeight="1">
      <c r="A22" s="207" t="s">
        <v>415</v>
      </c>
      <c r="B22" s="206" t="s">
        <v>416</v>
      </c>
      <c r="C22" s="207" t="s">
        <v>423</v>
      </c>
      <c r="D22" s="201" t="s">
        <v>651</v>
      </c>
      <c r="E22" s="206" t="s">
        <v>457</v>
      </c>
      <c r="F22" s="296"/>
      <c r="G22" s="14"/>
      <c r="H22" s="14"/>
      <c r="I22" s="37"/>
      <c r="J22" s="10"/>
    </row>
    <row r="23" spans="1:10" ht="36.75" customHeight="1">
      <c r="A23" s="341" t="s">
        <v>417</v>
      </c>
      <c r="B23" s="344" t="s">
        <v>418</v>
      </c>
      <c r="C23" s="341" t="s">
        <v>423</v>
      </c>
      <c r="D23" s="355" t="s">
        <v>652</v>
      </c>
      <c r="E23" s="206" t="s">
        <v>459</v>
      </c>
      <c r="F23" s="296"/>
      <c r="G23" s="14"/>
      <c r="H23" s="14"/>
      <c r="I23" s="37"/>
      <c r="J23" s="10"/>
    </row>
    <row r="24" spans="1:10" ht="64.5" customHeight="1">
      <c r="A24" s="342"/>
      <c r="B24" s="346"/>
      <c r="C24" s="342"/>
      <c r="D24" s="357"/>
      <c r="E24" s="206" t="s">
        <v>460</v>
      </c>
      <c r="F24" s="296"/>
      <c r="G24" s="14"/>
      <c r="H24" s="14"/>
      <c r="I24" s="37"/>
      <c r="J24" s="10"/>
    </row>
    <row r="25" spans="1:10" ht="53.25" customHeight="1">
      <c r="A25" s="341" t="s">
        <v>419</v>
      </c>
      <c r="B25" s="344"/>
      <c r="C25" s="341" t="s">
        <v>423</v>
      </c>
      <c r="D25" s="355" t="s">
        <v>653</v>
      </c>
      <c r="E25" s="206" t="s">
        <v>583</v>
      </c>
      <c r="F25" s="296"/>
      <c r="G25" s="14"/>
      <c r="H25" s="14"/>
      <c r="I25" s="37"/>
      <c r="J25" s="10"/>
    </row>
    <row r="26" spans="1:10" ht="26.25" customHeight="1">
      <c r="A26" s="343"/>
      <c r="B26" s="345"/>
      <c r="C26" s="343"/>
      <c r="D26" s="356"/>
      <c r="E26" s="206" t="s">
        <v>463</v>
      </c>
      <c r="F26" s="296"/>
      <c r="G26" s="14"/>
      <c r="H26" s="14"/>
      <c r="I26" s="37"/>
      <c r="J26" s="10"/>
    </row>
    <row r="27" spans="1:10" ht="63.75" customHeight="1">
      <c r="A27" s="342"/>
      <c r="B27" s="346"/>
      <c r="C27" s="342"/>
      <c r="D27" s="357"/>
      <c r="E27" s="206" t="s">
        <v>420</v>
      </c>
      <c r="F27" s="296"/>
      <c r="G27" s="14"/>
      <c r="H27" s="14"/>
      <c r="I27" s="37"/>
      <c r="J27" s="10"/>
    </row>
    <row r="28" spans="1:10" ht="30" customHeight="1">
      <c r="A28" s="341" t="s">
        <v>421</v>
      </c>
      <c r="B28" s="344" t="s">
        <v>422</v>
      </c>
      <c r="C28" s="341" t="s">
        <v>423</v>
      </c>
      <c r="D28" s="355" t="s">
        <v>654</v>
      </c>
      <c r="E28" s="206" t="s">
        <v>465</v>
      </c>
      <c r="F28" s="296"/>
      <c r="G28" s="14"/>
      <c r="H28" s="14"/>
      <c r="I28" s="37"/>
      <c r="J28" s="10"/>
    </row>
    <row r="29" spans="1:10" ht="55.5" customHeight="1">
      <c r="A29" s="343"/>
      <c r="B29" s="345"/>
      <c r="C29" s="343"/>
      <c r="D29" s="356"/>
      <c r="E29" s="206" t="s">
        <v>466</v>
      </c>
      <c r="F29" s="296"/>
      <c r="G29" s="14"/>
      <c r="H29" s="14"/>
      <c r="I29" s="37"/>
      <c r="J29" s="10"/>
    </row>
    <row r="30" spans="1:10" ht="27.75" customHeight="1" thickBot="1">
      <c r="A30" s="347"/>
      <c r="B30" s="348"/>
      <c r="C30" s="347"/>
      <c r="D30" s="364"/>
      <c r="E30" s="209" t="s">
        <v>467</v>
      </c>
      <c r="F30" s="297"/>
      <c r="G30" s="38"/>
      <c r="H30" s="38"/>
      <c r="I30" s="39"/>
      <c r="J30" s="10"/>
    </row>
    <row r="31" spans="1:10" ht="16.5" customHeight="1" thickBot="1">
      <c r="A31" s="361" t="s">
        <v>424</v>
      </c>
      <c r="B31" s="362"/>
      <c r="C31" s="362"/>
      <c r="D31" s="362"/>
      <c r="E31" s="362"/>
      <c r="F31" s="362"/>
      <c r="G31" s="362"/>
      <c r="H31" s="362"/>
      <c r="I31" s="363"/>
      <c r="J31" s="10"/>
    </row>
    <row r="32" spans="1:10" ht="95.25" customHeight="1">
      <c r="A32" s="215" t="s">
        <v>425</v>
      </c>
      <c r="B32" s="214"/>
      <c r="C32" s="230" t="s">
        <v>584</v>
      </c>
      <c r="D32" s="203" t="s">
        <v>585</v>
      </c>
      <c r="E32" s="214" t="s">
        <v>735</v>
      </c>
      <c r="F32" s="295"/>
      <c r="G32" s="35"/>
      <c r="H32" s="35"/>
      <c r="I32" s="36"/>
      <c r="J32" s="10"/>
    </row>
    <row r="33" spans="1:10" ht="138.75" customHeight="1">
      <c r="A33" s="207" t="s">
        <v>426</v>
      </c>
      <c r="B33" s="206"/>
      <c r="C33" s="221" t="s">
        <v>584</v>
      </c>
      <c r="D33" s="201" t="s">
        <v>586</v>
      </c>
      <c r="E33" s="206" t="s">
        <v>592</v>
      </c>
      <c r="F33" s="296"/>
      <c r="G33" s="14"/>
      <c r="H33" s="14"/>
      <c r="I33" s="37"/>
      <c r="J33" s="10"/>
    </row>
    <row r="34" spans="1:10" ht="83.25" customHeight="1">
      <c r="A34" s="207" t="s">
        <v>427</v>
      </c>
      <c r="B34" s="206" t="s">
        <v>574</v>
      </c>
      <c r="C34" s="221" t="s">
        <v>584</v>
      </c>
      <c r="D34" s="201" t="s">
        <v>587</v>
      </c>
      <c r="E34" s="206" t="s">
        <v>659</v>
      </c>
      <c r="F34" s="296"/>
      <c r="G34" s="14"/>
      <c r="H34" s="14"/>
      <c r="I34" s="37"/>
      <c r="J34" s="10"/>
    </row>
    <row r="35" spans="1:10" ht="112.5" customHeight="1">
      <c r="A35" s="207" t="s">
        <v>428</v>
      </c>
      <c r="B35" s="206" t="s">
        <v>429</v>
      </c>
      <c r="C35" s="221" t="s">
        <v>584</v>
      </c>
      <c r="D35" s="201" t="s">
        <v>588</v>
      </c>
      <c r="E35" s="206" t="s">
        <v>734</v>
      </c>
      <c r="F35" s="296"/>
      <c r="G35" s="14"/>
      <c r="H35" s="14"/>
      <c r="I35" s="37"/>
      <c r="J35" s="10"/>
    </row>
    <row r="36" spans="1:10" ht="133.5" customHeight="1">
      <c r="A36" s="207" t="s">
        <v>410</v>
      </c>
      <c r="B36" s="220"/>
      <c r="C36" s="221" t="s">
        <v>584</v>
      </c>
      <c r="D36" s="201" t="s">
        <v>589</v>
      </c>
      <c r="E36" s="206" t="s">
        <v>660</v>
      </c>
      <c r="F36" s="296"/>
      <c r="G36" s="14"/>
      <c r="H36" s="14"/>
      <c r="I36" s="37"/>
      <c r="J36" s="10"/>
    </row>
    <row r="37" spans="1:10" ht="86.25" customHeight="1">
      <c r="A37" s="207" t="s">
        <v>430</v>
      </c>
      <c r="B37" s="206" t="s">
        <v>431</v>
      </c>
      <c r="C37" s="221" t="s">
        <v>584</v>
      </c>
      <c r="D37" s="201" t="s">
        <v>662</v>
      </c>
      <c r="E37" s="206" t="s">
        <v>661</v>
      </c>
      <c r="F37" s="296"/>
      <c r="G37" s="14"/>
      <c r="H37" s="14"/>
      <c r="I37" s="37"/>
      <c r="J37" s="10"/>
    </row>
    <row r="38" spans="1:10" ht="126.75" customHeight="1">
      <c r="A38" s="207" t="s">
        <v>432</v>
      </c>
      <c r="B38" s="206" t="s">
        <v>433</v>
      </c>
      <c r="C38" s="221" t="s">
        <v>584</v>
      </c>
      <c r="D38" s="201" t="s">
        <v>590</v>
      </c>
      <c r="E38" s="206" t="s">
        <v>663</v>
      </c>
      <c r="F38" s="296"/>
      <c r="G38" s="14"/>
      <c r="H38" s="14"/>
      <c r="I38" s="37"/>
      <c r="J38" s="10"/>
    </row>
    <row r="39" spans="1:10" ht="153" customHeight="1">
      <c r="A39" s="207" t="s">
        <v>434</v>
      </c>
      <c r="B39" s="206"/>
      <c r="C39" s="221" t="s">
        <v>584</v>
      </c>
      <c r="D39" s="201" t="s">
        <v>591</v>
      </c>
      <c r="E39" s="206" t="s">
        <v>664</v>
      </c>
      <c r="F39" s="296"/>
      <c r="G39" s="14"/>
      <c r="H39" s="14"/>
      <c r="I39" s="37"/>
      <c r="J39" s="10"/>
    </row>
    <row r="40" spans="1:10" ht="108.75" customHeight="1">
      <c r="A40" s="207" t="s">
        <v>640</v>
      </c>
      <c r="B40" s="206" t="s">
        <v>642</v>
      </c>
      <c r="C40" s="221" t="s">
        <v>584</v>
      </c>
      <c r="D40" s="201" t="s">
        <v>655</v>
      </c>
      <c r="E40" s="206" t="s">
        <v>78</v>
      </c>
      <c r="F40" s="296"/>
      <c r="G40" s="14"/>
      <c r="H40" s="14"/>
      <c r="I40" s="37"/>
      <c r="J40" s="10"/>
    </row>
    <row r="41" spans="1:10" ht="82.5" customHeight="1">
      <c r="A41" s="207" t="s">
        <v>641</v>
      </c>
      <c r="B41" s="206" t="s">
        <v>643</v>
      </c>
      <c r="C41" s="221" t="s">
        <v>584</v>
      </c>
      <c r="D41" s="201" t="s">
        <v>656</v>
      </c>
      <c r="E41" s="206" t="s">
        <v>733</v>
      </c>
      <c r="F41" s="296"/>
      <c r="G41" s="14"/>
      <c r="H41" s="14"/>
      <c r="I41" s="37"/>
      <c r="J41" s="10"/>
    </row>
    <row r="42" spans="1:10" ht="76.5" customHeight="1">
      <c r="A42" s="207" t="s">
        <v>546</v>
      </c>
      <c r="B42" s="206"/>
      <c r="C42" s="221" t="s">
        <v>584</v>
      </c>
      <c r="D42" s="201" t="s">
        <v>657</v>
      </c>
      <c r="E42" s="206" t="s">
        <v>732</v>
      </c>
      <c r="F42" s="296"/>
      <c r="G42" s="14"/>
      <c r="H42" s="14"/>
      <c r="I42" s="37"/>
      <c r="J42" s="10"/>
    </row>
    <row r="43" spans="1:10" ht="125.25" customHeight="1" thickBot="1">
      <c r="A43" s="208" t="s">
        <v>543</v>
      </c>
      <c r="B43" s="209"/>
      <c r="C43" s="298" t="s">
        <v>584</v>
      </c>
      <c r="D43" s="299" t="s">
        <v>658</v>
      </c>
      <c r="E43" s="209" t="s">
        <v>731</v>
      </c>
      <c r="F43" s="297"/>
      <c r="G43" s="38"/>
      <c r="H43" s="38"/>
      <c r="I43" s="39"/>
      <c r="J43" s="10"/>
    </row>
    <row r="44" spans="1:10" ht="16.5" customHeight="1" thickBot="1">
      <c r="A44" s="338" t="s">
        <v>628</v>
      </c>
      <c r="B44" s="339"/>
      <c r="C44" s="339"/>
      <c r="D44" s="339"/>
      <c r="E44" s="339"/>
      <c r="F44" s="339"/>
      <c r="G44" s="339"/>
      <c r="H44" s="339"/>
      <c r="I44" s="340"/>
      <c r="J44" s="10"/>
    </row>
    <row r="45" spans="1:10" ht="126.75" customHeight="1">
      <c r="A45" s="215" t="s">
        <v>629</v>
      </c>
      <c r="B45" s="214" t="s">
        <v>630</v>
      </c>
      <c r="C45" s="300" t="s">
        <v>485</v>
      </c>
      <c r="D45" s="301" t="s">
        <v>665</v>
      </c>
      <c r="E45" s="302" t="s">
        <v>666</v>
      </c>
      <c r="F45" s="295"/>
      <c r="G45" s="35"/>
      <c r="H45" s="35"/>
      <c r="I45" s="36"/>
      <c r="J45" s="10"/>
    </row>
    <row r="46" spans="1:10" ht="99.75" customHeight="1">
      <c r="A46" s="207" t="s">
        <v>633</v>
      </c>
      <c r="B46" s="206" t="s">
        <v>634</v>
      </c>
      <c r="C46" s="303" t="s">
        <v>485</v>
      </c>
      <c r="D46" s="289" t="s">
        <v>667</v>
      </c>
      <c r="E46" s="304" t="s">
        <v>668</v>
      </c>
      <c r="F46" s="296"/>
      <c r="G46" s="14"/>
      <c r="H46" s="14"/>
      <c r="I46" s="37"/>
      <c r="J46" s="10"/>
    </row>
    <row r="47" spans="1:10" ht="129.75" customHeight="1">
      <c r="A47" s="207" t="s">
        <v>637</v>
      </c>
      <c r="B47" s="206" t="s">
        <v>638</v>
      </c>
      <c r="C47" s="303" t="s">
        <v>485</v>
      </c>
      <c r="D47" s="289" t="s">
        <v>669</v>
      </c>
      <c r="E47" s="304" t="s">
        <v>670</v>
      </c>
      <c r="F47" s="296"/>
      <c r="G47" s="14"/>
      <c r="H47" s="14"/>
      <c r="I47" s="37"/>
      <c r="J47" s="10"/>
    </row>
    <row r="48" spans="1:10" ht="114.75" customHeight="1">
      <c r="A48" s="207" t="s">
        <v>21</v>
      </c>
      <c r="B48" s="206" t="s">
        <v>22</v>
      </c>
      <c r="C48" s="303" t="s">
        <v>485</v>
      </c>
      <c r="D48" s="289" t="s">
        <v>671</v>
      </c>
      <c r="E48" s="304" t="s">
        <v>672</v>
      </c>
      <c r="F48" s="296"/>
      <c r="G48" s="14"/>
      <c r="H48" s="14"/>
      <c r="I48" s="37"/>
      <c r="J48" s="10"/>
    </row>
    <row r="49" spans="1:10" ht="90.75" customHeight="1">
      <c r="A49" s="207" t="s">
        <v>26</v>
      </c>
      <c r="B49" s="206"/>
      <c r="C49" s="303" t="s">
        <v>485</v>
      </c>
      <c r="D49" s="289" t="s">
        <v>673</v>
      </c>
      <c r="E49" s="304" t="s">
        <v>674</v>
      </c>
      <c r="F49" s="296"/>
      <c r="G49" s="14"/>
      <c r="H49" s="14"/>
      <c r="I49" s="37"/>
      <c r="J49" s="10"/>
    </row>
    <row r="50" spans="1:10" ht="112.5" customHeight="1">
      <c r="A50" s="207" t="s">
        <v>527</v>
      </c>
      <c r="B50" s="206"/>
      <c r="C50" s="303" t="s">
        <v>485</v>
      </c>
      <c r="D50" s="289" t="s">
        <v>675</v>
      </c>
      <c r="E50" s="304" t="s">
        <v>676</v>
      </c>
      <c r="F50" s="296"/>
      <c r="G50" s="14"/>
      <c r="H50" s="14"/>
      <c r="I50" s="37"/>
      <c r="J50" s="10"/>
    </row>
    <row r="51" spans="1:10" ht="122.25" customHeight="1">
      <c r="A51" s="207" t="s">
        <v>29</v>
      </c>
      <c r="B51" s="206"/>
      <c r="C51" s="303" t="s">
        <v>485</v>
      </c>
      <c r="D51" s="201" t="s">
        <v>677</v>
      </c>
      <c r="E51" s="206" t="s">
        <v>678</v>
      </c>
      <c r="F51" s="306"/>
      <c r="G51" s="287"/>
      <c r="H51" s="287"/>
      <c r="I51" s="307"/>
    </row>
    <row r="52" spans="1:10" ht="97.5" customHeight="1">
      <c r="A52" s="207" t="s">
        <v>30</v>
      </c>
      <c r="B52" s="206" t="s">
        <v>100</v>
      </c>
      <c r="C52" s="303" t="s">
        <v>485</v>
      </c>
      <c r="D52" s="201" t="s">
        <v>679</v>
      </c>
      <c r="E52" s="206" t="s">
        <v>680</v>
      </c>
      <c r="F52" s="306"/>
      <c r="G52" s="287"/>
      <c r="H52" s="287"/>
      <c r="I52" s="307"/>
    </row>
    <row r="53" spans="1:10" ht="98.25" customHeight="1">
      <c r="A53" s="207" t="s">
        <v>34</v>
      </c>
      <c r="B53" s="206"/>
      <c r="C53" s="303" t="s">
        <v>485</v>
      </c>
      <c r="D53" s="201" t="s">
        <v>681</v>
      </c>
      <c r="E53" s="206" t="s">
        <v>682</v>
      </c>
      <c r="F53" s="306"/>
      <c r="G53" s="287"/>
      <c r="H53" s="287"/>
      <c r="I53" s="307"/>
    </row>
    <row r="54" spans="1:10" ht="60" customHeight="1">
      <c r="A54" s="207" t="s">
        <v>36</v>
      </c>
      <c r="B54" s="206"/>
      <c r="C54" s="303" t="s">
        <v>485</v>
      </c>
      <c r="D54" s="201" t="s">
        <v>683</v>
      </c>
      <c r="E54" s="206" t="s">
        <v>684</v>
      </c>
      <c r="F54" s="306"/>
      <c r="G54" s="287"/>
      <c r="H54" s="287"/>
      <c r="I54" s="307"/>
    </row>
    <row r="55" spans="1:10" ht="126.75" customHeight="1">
      <c r="A55" s="207" t="s">
        <v>512</v>
      </c>
      <c r="B55" s="206"/>
      <c r="C55" s="303" t="s">
        <v>485</v>
      </c>
      <c r="D55" s="201" t="s">
        <v>685</v>
      </c>
      <c r="E55" s="206" t="s">
        <v>686</v>
      </c>
      <c r="F55" s="306"/>
      <c r="G55" s="287"/>
      <c r="H55" s="287"/>
      <c r="I55" s="307"/>
    </row>
    <row r="56" spans="1:10" ht="104.25" customHeight="1">
      <c r="A56" s="207" t="s">
        <v>529</v>
      </c>
      <c r="B56" s="206"/>
      <c r="C56" s="303" t="s">
        <v>485</v>
      </c>
      <c r="D56" s="201" t="s">
        <v>687</v>
      </c>
      <c r="E56" s="206" t="s">
        <v>730</v>
      </c>
      <c r="F56" s="306"/>
      <c r="G56" s="287"/>
      <c r="H56" s="287"/>
      <c r="I56" s="307"/>
    </row>
    <row r="57" spans="1:10" ht="113.25" customHeight="1">
      <c r="A57" s="207" t="s">
        <v>40</v>
      </c>
      <c r="B57" s="206"/>
      <c r="C57" s="303" t="s">
        <v>485</v>
      </c>
      <c r="D57" s="201" t="s">
        <v>688</v>
      </c>
      <c r="E57" s="206" t="s">
        <v>689</v>
      </c>
      <c r="F57" s="306"/>
      <c r="G57" s="287"/>
      <c r="H57" s="287"/>
      <c r="I57" s="307"/>
    </row>
    <row r="58" spans="1:10" ht="75" customHeight="1">
      <c r="A58" s="207" t="s">
        <v>532</v>
      </c>
      <c r="B58" s="206"/>
      <c r="C58" s="303" t="s">
        <v>485</v>
      </c>
      <c r="D58" s="201" t="s">
        <v>690</v>
      </c>
      <c r="E58" s="206" t="s">
        <v>691</v>
      </c>
      <c r="F58" s="306"/>
      <c r="G58" s="287"/>
      <c r="H58" s="287"/>
      <c r="I58" s="307"/>
    </row>
    <row r="59" spans="1:10" ht="105.75" customHeight="1">
      <c r="A59" s="207" t="s">
        <v>42</v>
      </c>
      <c r="B59" s="206"/>
      <c r="C59" s="303" t="s">
        <v>485</v>
      </c>
      <c r="D59" s="201" t="s">
        <v>692</v>
      </c>
      <c r="E59" s="206" t="s">
        <v>729</v>
      </c>
      <c r="F59" s="306"/>
      <c r="G59" s="287"/>
      <c r="H59" s="287"/>
      <c r="I59" s="307"/>
    </row>
    <row r="60" spans="1:10" ht="74.25" customHeight="1">
      <c r="A60" s="207" t="s">
        <v>45</v>
      </c>
      <c r="B60" s="206"/>
      <c r="C60" s="303" t="s">
        <v>485</v>
      </c>
      <c r="D60" s="201" t="s">
        <v>693</v>
      </c>
      <c r="E60" s="206" t="s">
        <v>694</v>
      </c>
      <c r="F60" s="306"/>
      <c r="G60" s="287"/>
      <c r="H60" s="287"/>
      <c r="I60" s="307"/>
    </row>
    <row r="61" spans="1:10" ht="111" customHeight="1" thickBot="1">
      <c r="A61" s="208" t="s">
        <v>48</v>
      </c>
      <c r="B61" s="209"/>
      <c r="C61" s="305" t="s">
        <v>485</v>
      </c>
      <c r="D61" s="299" t="s">
        <v>695</v>
      </c>
      <c r="E61" s="209" t="s">
        <v>696</v>
      </c>
      <c r="F61" s="308"/>
      <c r="G61" s="309"/>
      <c r="H61" s="309"/>
      <c r="I61" s="310"/>
    </row>
    <row r="62" spans="1:10" ht="20.25" customHeight="1" thickBot="1">
      <c r="A62" s="338" t="s">
        <v>51</v>
      </c>
      <c r="B62" s="339"/>
      <c r="C62" s="339"/>
      <c r="D62" s="339"/>
      <c r="E62" s="339"/>
      <c r="F62" s="339"/>
      <c r="G62" s="339"/>
      <c r="H62" s="339"/>
      <c r="I62" s="340"/>
    </row>
    <row r="63" spans="1:10" ht="149.25" customHeight="1">
      <c r="A63" s="215" t="s">
        <v>52</v>
      </c>
      <c r="B63" s="214" t="s">
        <v>53</v>
      </c>
      <c r="C63" s="230" t="s">
        <v>496</v>
      </c>
      <c r="D63" s="203" t="s">
        <v>697</v>
      </c>
      <c r="E63" s="214" t="s">
        <v>728</v>
      </c>
      <c r="F63" s="311"/>
      <c r="G63" s="312"/>
      <c r="H63" s="312"/>
      <c r="I63" s="313"/>
    </row>
    <row r="64" spans="1:10" ht="65.25" customHeight="1">
      <c r="A64" s="207" t="s">
        <v>548</v>
      </c>
      <c r="B64" s="206"/>
      <c r="C64" s="221" t="s">
        <v>496</v>
      </c>
      <c r="D64" s="201" t="s">
        <v>698</v>
      </c>
      <c r="E64" s="206" t="s">
        <v>699</v>
      </c>
      <c r="F64" s="306"/>
      <c r="G64" s="287"/>
      <c r="H64" s="287"/>
      <c r="I64" s="307"/>
    </row>
    <row r="65" spans="1:9" ht="99" customHeight="1">
      <c r="A65" s="207" t="s">
        <v>56</v>
      </c>
      <c r="B65" s="206"/>
      <c r="C65" s="221" t="s">
        <v>496</v>
      </c>
      <c r="D65" s="201" t="s">
        <v>700</v>
      </c>
      <c r="E65" s="206" t="s">
        <v>701</v>
      </c>
      <c r="F65" s="306"/>
      <c r="G65" s="287"/>
      <c r="H65" s="287"/>
      <c r="I65" s="307"/>
    </row>
    <row r="66" spans="1:9" ht="60.75" customHeight="1">
      <c r="A66" s="207" t="s">
        <v>550</v>
      </c>
      <c r="B66" s="206"/>
      <c r="C66" s="221" t="s">
        <v>496</v>
      </c>
      <c r="D66" s="201" t="s">
        <v>702</v>
      </c>
      <c r="E66" s="206" t="s">
        <v>703</v>
      </c>
      <c r="F66" s="306"/>
      <c r="G66" s="287"/>
      <c r="H66" s="287"/>
      <c r="I66" s="307"/>
    </row>
    <row r="67" spans="1:9" ht="92.25" customHeight="1">
      <c r="A67" s="207" t="s">
        <v>58</v>
      </c>
      <c r="B67" s="206" t="s">
        <v>59</v>
      </c>
      <c r="C67" s="221" t="s">
        <v>496</v>
      </c>
      <c r="D67" s="201" t="s">
        <v>704</v>
      </c>
      <c r="E67" s="206" t="s">
        <v>727</v>
      </c>
      <c r="F67" s="306"/>
      <c r="G67" s="287"/>
      <c r="H67" s="287"/>
      <c r="I67" s="307"/>
    </row>
    <row r="68" spans="1:9" ht="115.5" customHeight="1">
      <c r="A68" s="207" t="s">
        <v>552</v>
      </c>
      <c r="B68" s="206"/>
      <c r="C68" s="221" t="s">
        <v>496</v>
      </c>
      <c r="D68" s="201" t="s">
        <v>705</v>
      </c>
      <c r="E68" s="206" t="s">
        <v>706</v>
      </c>
      <c r="F68" s="306"/>
      <c r="G68" s="287"/>
      <c r="H68" s="287"/>
      <c r="I68" s="307"/>
    </row>
    <row r="69" spans="1:9" ht="89.25" customHeight="1">
      <c r="A69" s="207" t="s">
        <v>518</v>
      </c>
      <c r="B69" s="206"/>
      <c r="C69" s="221" t="s">
        <v>496</v>
      </c>
      <c r="D69" s="201" t="s">
        <v>707</v>
      </c>
      <c r="E69" s="206" t="s">
        <v>726</v>
      </c>
      <c r="F69" s="306"/>
      <c r="G69" s="287"/>
      <c r="H69" s="287"/>
      <c r="I69" s="307"/>
    </row>
    <row r="70" spans="1:9" ht="92.25" customHeight="1">
      <c r="A70" s="207" t="s">
        <v>61</v>
      </c>
      <c r="B70" s="206" t="s">
        <v>62</v>
      </c>
      <c r="C70" s="221" t="s">
        <v>496</v>
      </c>
      <c r="D70" s="201" t="s">
        <v>708</v>
      </c>
      <c r="E70" s="206" t="s">
        <v>725</v>
      </c>
      <c r="F70" s="306"/>
      <c r="G70" s="287"/>
      <c r="H70" s="287"/>
      <c r="I70" s="307"/>
    </row>
    <row r="71" spans="1:9" ht="89.25" customHeight="1">
      <c r="A71" s="207" t="s">
        <v>63</v>
      </c>
      <c r="B71" s="206" t="s">
        <v>64</v>
      </c>
      <c r="C71" s="221" t="s">
        <v>496</v>
      </c>
      <c r="D71" s="201" t="s">
        <v>709</v>
      </c>
      <c r="E71" s="206" t="s">
        <v>710</v>
      </c>
      <c r="F71" s="306"/>
      <c r="G71" s="287"/>
      <c r="H71" s="287"/>
      <c r="I71" s="307"/>
    </row>
    <row r="72" spans="1:9" ht="107.25" customHeight="1">
      <c r="A72" s="207" t="s">
        <v>65</v>
      </c>
      <c r="B72" s="206" t="s">
        <v>66</v>
      </c>
      <c r="C72" s="221" t="s">
        <v>496</v>
      </c>
      <c r="D72" s="201" t="s">
        <v>711</v>
      </c>
      <c r="E72" s="206" t="s">
        <v>712</v>
      </c>
      <c r="F72" s="306"/>
      <c r="G72" s="287"/>
      <c r="H72" s="287"/>
      <c r="I72" s="307"/>
    </row>
    <row r="73" spans="1:9" ht="83.25" customHeight="1">
      <c r="A73" s="207" t="s">
        <v>497</v>
      </c>
      <c r="B73" s="206"/>
      <c r="C73" s="221" t="s">
        <v>496</v>
      </c>
      <c r="D73" s="201" t="s">
        <v>713</v>
      </c>
      <c r="E73" s="206" t="s">
        <v>714</v>
      </c>
      <c r="F73" s="306"/>
      <c r="G73" s="287"/>
      <c r="H73" s="287"/>
      <c r="I73" s="307"/>
    </row>
    <row r="74" spans="1:9" ht="90" customHeight="1">
      <c r="A74" s="207" t="s">
        <v>523</v>
      </c>
      <c r="B74" s="206"/>
      <c r="C74" s="221" t="s">
        <v>496</v>
      </c>
      <c r="D74" s="201" t="s">
        <v>715</v>
      </c>
      <c r="E74" s="206" t="s">
        <v>716</v>
      </c>
      <c r="F74" s="306"/>
      <c r="G74" s="287"/>
      <c r="H74" s="287"/>
      <c r="I74" s="307"/>
    </row>
    <row r="75" spans="1:9" ht="70.5" customHeight="1" thickBot="1">
      <c r="A75" s="208" t="s">
        <v>517</v>
      </c>
      <c r="B75" s="209"/>
      <c r="C75" s="298" t="s">
        <v>496</v>
      </c>
      <c r="D75" s="299" t="s">
        <v>717</v>
      </c>
      <c r="E75" s="209" t="s">
        <v>718</v>
      </c>
      <c r="F75" s="308"/>
      <c r="G75" s="309"/>
      <c r="H75" s="309"/>
      <c r="I75" s="310"/>
    </row>
    <row r="76" spans="1:9" ht="21" customHeight="1" thickBot="1">
      <c r="A76" s="338" t="s">
        <v>509</v>
      </c>
      <c r="B76" s="339"/>
      <c r="C76" s="339"/>
      <c r="D76" s="339"/>
      <c r="E76" s="339"/>
      <c r="F76" s="339"/>
      <c r="G76" s="339"/>
      <c r="H76" s="339"/>
      <c r="I76" s="340"/>
    </row>
    <row r="77" spans="1:9" ht="60" customHeight="1" thickBot="1">
      <c r="A77" s="231" t="s">
        <v>83</v>
      </c>
      <c r="B77" s="232" t="s">
        <v>84</v>
      </c>
      <c r="C77" s="314" t="s">
        <v>19</v>
      </c>
      <c r="D77" s="315" t="s">
        <v>719</v>
      </c>
      <c r="E77" s="232" t="s">
        <v>720</v>
      </c>
      <c r="F77" s="316"/>
      <c r="G77" s="317"/>
      <c r="H77" s="317"/>
      <c r="I77" s="318"/>
    </row>
    <row r="78" spans="1:9" ht="18.75" customHeight="1" thickBot="1">
      <c r="A78" s="338" t="s">
        <v>87</v>
      </c>
      <c r="B78" s="339"/>
      <c r="C78" s="339"/>
      <c r="D78" s="339"/>
      <c r="E78" s="339"/>
      <c r="F78" s="339"/>
      <c r="G78" s="339"/>
      <c r="H78" s="339"/>
      <c r="I78" s="340"/>
    </row>
    <row r="79" spans="1:9" ht="60" customHeight="1">
      <c r="A79" s="215" t="s">
        <v>536</v>
      </c>
      <c r="B79" s="313"/>
      <c r="C79" s="230" t="s">
        <v>514</v>
      </c>
      <c r="D79" s="203" t="s">
        <v>721</v>
      </c>
      <c r="E79" s="214" t="s">
        <v>722</v>
      </c>
      <c r="F79" s="311"/>
      <c r="G79" s="312"/>
      <c r="H79" s="312"/>
      <c r="I79" s="313"/>
    </row>
    <row r="80" spans="1:9" ht="108.75" customHeight="1">
      <c r="A80" s="207" t="s">
        <v>90</v>
      </c>
      <c r="B80" s="307"/>
      <c r="C80" s="221" t="s">
        <v>514</v>
      </c>
      <c r="D80" s="201" t="s">
        <v>723</v>
      </c>
      <c r="E80" s="206" t="s">
        <v>724</v>
      </c>
      <c r="F80" s="306"/>
      <c r="G80" s="287"/>
      <c r="H80" s="287"/>
      <c r="I80" s="307"/>
    </row>
    <row r="81" spans="1:9" ht="60" customHeight="1">
      <c r="A81" s="207" t="s">
        <v>538</v>
      </c>
      <c r="B81" s="307"/>
      <c r="C81" s="221" t="s">
        <v>514</v>
      </c>
      <c r="D81" s="201" t="s">
        <v>736</v>
      </c>
      <c r="E81" s="206" t="s">
        <v>737</v>
      </c>
      <c r="F81" s="306"/>
      <c r="G81" s="287"/>
      <c r="H81" s="287"/>
      <c r="I81" s="307"/>
    </row>
    <row r="82" spans="1:9" ht="87" customHeight="1">
      <c r="A82" s="207" t="s">
        <v>515</v>
      </c>
      <c r="B82" s="307"/>
      <c r="C82" s="221" t="s">
        <v>514</v>
      </c>
      <c r="D82" s="201" t="s">
        <v>738</v>
      </c>
      <c r="E82" s="206" t="s">
        <v>739</v>
      </c>
      <c r="F82" s="306"/>
      <c r="G82" s="287"/>
      <c r="H82" s="287"/>
      <c r="I82" s="307"/>
    </row>
    <row r="83" spans="1:9" ht="78.75" customHeight="1">
      <c r="A83" s="207" t="s">
        <v>525</v>
      </c>
      <c r="B83" s="307"/>
      <c r="C83" s="221" t="s">
        <v>514</v>
      </c>
      <c r="D83" s="201" t="s">
        <v>740</v>
      </c>
      <c r="E83" s="206" t="s">
        <v>741</v>
      </c>
      <c r="F83" s="306"/>
      <c r="G83" s="287"/>
      <c r="H83" s="287"/>
      <c r="I83" s="307"/>
    </row>
    <row r="84" spans="1:9" ht="90" customHeight="1">
      <c r="A84" s="207" t="s">
        <v>530</v>
      </c>
      <c r="B84" s="307"/>
      <c r="C84" s="221" t="s">
        <v>514</v>
      </c>
      <c r="D84" s="201" t="s">
        <v>742</v>
      </c>
      <c r="E84" s="206" t="s">
        <v>743</v>
      </c>
      <c r="F84" s="306"/>
      <c r="G84" s="287"/>
      <c r="H84" s="287"/>
      <c r="I84" s="307"/>
    </row>
    <row r="85" spans="1:9" ht="79.5" customHeight="1">
      <c r="A85" s="207" t="s">
        <v>544</v>
      </c>
      <c r="B85" s="307"/>
      <c r="C85" s="221" t="s">
        <v>514</v>
      </c>
      <c r="D85" s="201" t="s">
        <v>744</v>
      </c>
      <c r="E85" s="206" t="s">
        <v>745</v>
      </c>
      <c r="F85" s="306"/>
      <c r="G85" s="287"/>
      <c r="H85" s="287"/>
      <c r="I85" s="307"/>
    </row>
    <row r="86" spans="1:9" ht="70.5" customHeight="1">
      <c r="A86" s="207" t="s">
        <v>556</v>
      </c>
      <c r="B86" s="307"/>
      <c r="C86" s="221" t="s">
        <v>514</v>
      </c>
      <c r="D86" s="201" t="s">
        <v>746</v>
      </c>
      <c r="E86" s="206" t="s">
        <v>747</v>
      </c>
      <c r="F86" s="306"/>
      <c r="G86" s="287"/>
      <c r="H86" s="287"/>
      <c r="I86" s="307"/>
    </row>
    <row r="87" spans="1:9" ht="96.75" customHeight="1" thickBot="1">
      <c r="A87" s="208" t="s">
        <v>97</v>
      </c>
      <c r="B87" s="310"/>
      <c r="C87" s="298" t="s">
        <v>514</v>
      </c>
      <c r="D87" s="299" t="s">
        <v>748</v>
      </c>
      <c r="E87" s="209" t="s">
        <v>749</v>
      </c>
      <c r="F87" s="308"/>
      <c r="G87" s="309"/>
      <c r="H87" s="309"/>
      <c r="I87" s="310"/>
    </row>
    <row r="88" spans="1:9" ht="60" customHeight="1"/>
    <row r="89" spans="1:9" ht="60" customHeight="1"/>
    <row r="90" spans="1:9" ht="60" customHeight="1"/>
    <row r="91" spans="1:9" ht="60" customHeight="1"/>
    <row r="92" spans="1:9" ht="60" customHeight="1"/>
    <row r="93" spans="1:9" ht="60" customHeight="1"/>
    <row r="94" spans="1:9" ht="60" customHeight="1"/>
    <row r="95" spans="1:9" ht="60" customHeight="1"/>
    <row r="96" spans="1:9" ht="60" customHeight="1"/>
    <row r="97" ht="60" customHeight="1"/>
    <row r="98" ht="60" customHeight="1"/>
    <row r="99" ht="60" customHeight="1"/>
    <row r="100" ht="60" customHeight="1"/>
    <row r="101" ht="60" customHeight="1"/>
    <row r="102" ht="60" customHeight="1"/>
    <row r="103" ht="60" customHeight="1"/>
    <row r="104" ht="60" customHeight="1"/>
    <row r="105" ht="60" customHeight="1"/>
    <row r="106" ht="60" customHeight="1"/>
    <row r="107" ht="60" customHeight="1"/>
    <row r="108" ht="60" customHeight="1"/>
    <row r="109" ht="60" customHeight="1"/>
    <row r="110" ht="60" customHeight="1"/>
    <row r="111" ht="60" customHeight="1"/>
    <row r="112" ht="60" customHeight="1"/>
    <row r="113" ht="60" customHeight="1"/>
    <row r="114" ht="60" customHeight="1"/>
    <row r="115" ht="60" customHeight="1"/>
    <row r="116" ht="60" customHeight="1"/>
    <row r="117" ht="60" customHeight="1"/>
    <row r="118" ht="60" customHeight="1"/>
    <row r="119" ht="60" customHeight="1"/>
    <row r="120" ht="60" customHeight="1"/>
    <row r="121" ht="60" customHeight="1"/>
    <row r="122" ht="60" customHeight="1"/>
    <row r="123" ht="60" customHeight="1"/>
    <row r="124" ht="60" customHeight="1"/>
    <row r="125" ht="60" customHeight="1"/>
    <row r="126" ht="60" customHeight="1"/>
    <row r="127" ht="60" customHeight="1"/>
    <row r="128" ht="60" customHeight="1"/>
    <row r="129" ht="60" customHeight="1"/>
    <row r="130" ht="60" customHeight="1"/>
    <row r="131" ht="60" customHeight="1"/>
    <row r="132" ht="60" customHeight="1"/>
    <row r="133" ht="60" customHeight="1"/>
    <row r="134" ht="60" customHeight="1"/>
    <row r="135" ht="60" customHeight="1"/>
    <row r="136" ht="60" customHeight="1"/>
    <row r="137" ht="60" customHeight="1"/>
    <row r="138" ht="60" customHeight="1"/>
    <row r="139" ht="60" customHeight="1"/>
  </sheetData>
  <mergeCells count="34">
    <mergeCell ref="A4:I4"/>
    <mergeCell ref="A31:I31"/>
    <mergeCell ref="A12:A13"/>
    <mergeCell ref="B12:B13"/>
    <mergeCell ref="C12:C13"/>
    <mergeCell ref="D12:D13"/>
    <mergeCell ref="A15:A16"/>
    <mergeCell ref="C25:C27"/>
    <mergeCell ref="C28:C30"/>
    <mergeCell ref="D28:D30"/>
    <mergeCell ref="D25:D27"/>
    <mergeCell ref="D23:D24"/>
    <mergeCell ref="A17:A21"/>
    <mergeCell ref="B17:B21"/>
    <mergeCell ref="C17:C21"/>
    <mergeCell ref="D17:D21"/>
    <mergeCell ref="A7:A10"/>
    <mergeCell ref="B7:B10"/>
    <mergeCell ref="C7:C10"/>
    <mergeCell ref="D7:D10"/>
    <mergeCell ref="B15:B16"/>
    <mergeCell ref="C15:C16"/>
    <mergeCell ref="D15:D16"/>
    <mergeCell ref="A44:I44"/>
    <mergeCell ref="C23:C24"/>
    <mergeCell ref="A25:A27"/>
    <mergeCell ref="A78:I78"/>
    <mergeCell ref="B25:B27"/>
    <mergeCell ref="A28:A30"/>
    <mergeCell ref="B28:B30"/>
    <mergeCell ref="A62:I62"/>
    <mergeCell ref="A76:I76"/>
    <mergeCell ref="A23:A24"/>
    <mergeCell ref="B23:B24"/>
  </mergeCells>
  <phoneticPr fontId="30" type="noConversion"/>
  <pageMargins left="0.70866141732283472" right="0.70866141732283472" top="0.78740157480314965" bottom="0.78740157480314965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03"/>
  <sheetViews>
    <sheetView topLeftCell="T1" zoomScale="90" zoomScaleNormal="90" workbookViewId="0">
      <pane ySplit="3" topLeftCell="A4" activePane="bottomLeft" state="frozen"/>
      <selection pane="bottomLeft" activeCell="AA7" sqref="AA7"/>
    </sheetView>
  </sheetViews>
  <sheetFormatPr defaultColWidth="8.85546875" defaultRowHeight="12"/>
  <cols>
    <col min="1" max="1" width="15" style="3" customWidth="1"/>
    <col min="2" max="2" width="19.7109375" style="3" customWidth="1"/>
    <col min="3" max="4" width="11.5703125" style="3" customWidth="1"/>
    <col min="5" max="6" width="10.7109375" style="3" customWidth="1"/>
    <col min="7" max="18" width="11.85546875" style="9" customWidth="1"/>
    <col min="19" max="19" width="14.5703125" style="3" customWidth="1"/>
    <col min="20" max="21" width="27.7109375" style="1" customWidth="1"/>
    <col min="22" max="22" width="17.42578125" style="1" customWidth="1"/>
    <col min="23" max="23" width="16.85546875" style="1" customWidth="1"/>
    <col min="24" max="24" width="23.42578125" style="1" customWidth="1"/>
    <col min="25" max="25" width="15.140625" style="1" customWidth="1"/>
    <col min="26" max="16384" width="8.85546875" style="1"/>
  </cols>
  <sheetData>
    <row r="1" spans="1:25" ht="16.899999999999999" customHeight="1" thickBot="1">
      <c r="A1" s="5" t="s">
        <v>399</v>
      </c>
    </row>
    <row r="2" spans="1:25" ht="45.75" customHeight="1" thickBot="1">
      <c r="A2" s="400" t="s">
        <v>386</v>
      </c>
      <c r="B2" s="401"/>
      <c r="C2" s="402" t="s">
        <v>389</v>
      </c>
      <c r="D2" s="403"/>
      <c r="E2" s="404"/>
      <c r="F2" s="405"/>
      <c r="G2" s="409" t="s">
        <v>248</v>
      </c>
      <c r="H2" s="407"/>
      <c r="I2" s="408"/>
      <c r="J2" s="410"/>
      <c r="K2" s="406" t="s">
        <v>250</v>
      </c>
      <c r="L2" s="406"/>
      <c r="M2" s="407"/>
      <c r="N2" s="408"/>
      <c r="O2" s="409" t="s">
        <v>251</v>
      </c>
      <c r="P2" s="406"/>
      <c r="Q2" s="407"/>
      <c r="R2" s="410"/>
      <c r="S2" s="411" t="s">
        <v>392</v>
      </c>
      <c r="T2" s="412"/>
      <c r="U2" s="413"/>
      <c r="V2" s="398" t="s">
        <v>390</v>
      </c>
      <c r="W2" s="399"/>
      <c r="X2" s="64" t="s">
        <v>391</v>
      </c>
      <c r="Y2" s="63" t="s">
        <v>397</v>
      </c>
    </row>
    <row r="3" spans="1:25" ht="75.75" customHeight="1" thickBot="1">
      <c r="A3" s="65" t="s">
        <v>239</v>
      </c>
      <c r="B3" s="71" t="s">
        <v>384</v>
      </c>
      <c r="C3" s="72" t="s">
        <v>388</v>
      </c>
      <c r="D3" s="73" t="s">
        <v>249</v>
      </c>
      <c r="E3" s="64" t="s">
        <v>398</v>
      </c>
      <c r="F3" s="74" t="s">
        <v>393</v>
      </c>
      <c r="G3" s="75" t="s">
        <v>388</v>
      </c>
      <c r="H3" s="64" t="s">
        <v>249</v>
      </c>
      <c r="I3" s="76" t="s">
        <v>398</v>
      </c>
      <c r="J3" s="63" t="s">
        <v>394</v>
      </c>
      <c r="K3" s="75" t="s">
        <v>388</v>
      </c>
      <c r="L3" s="64" t="s">
        <v>249</v>
      </c>
      <c r="M3" s="76" t="s">
        <v>398</v>
      </c>
      <c r="N3" s="63" t="s">
        <v>395</v>
      </c>
      <c r="O3" s="75" t="s">
        <v>388</v>
      </c>
      <c r="P3" s="64" t="s">
        <v>249</v>
      </c>
      <c r="Q3" s="76" t="s">
        <v>398</v>
      </c>
      <c r="R3" s="63" t="s">
        <v>396</v>
      </c>
      <c r="S3" s="77" t="s">
        <v>247</v>
      </c>
      <c r="T3" s="78" t="s">
        <v>246</v>
      </c>
      <c r="U3" s="79" t="s">
        <v>242</v>
      </c>
      <c r="V3" s="75" t="s">
        <v>252</v>
      </c>
      <c r="W3" s="80" t="s">
        <v>249</v>
      </c>
      <c r="X3" s="80" t="s">
        <v>249</v>
      </c>
      <c r="Y3" s="81" t="s">
        <v>249</v>
      </c>
    </row>
    <row r="4" spans="1:25" ht="21.75" customHeight="1" thickBot="1">
      <c r="A4" s="368" t="s">
        <v>423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70"/>
    </row>
    <row r="5" spans="1:25" s="7" customFormat="1" ht="37.5" customHeight="1">
      <c r="A5" s="82" t="s">
        <v>400</v>
      </c>
      <c r="B5" s="83" t="s">
        <v>401</v>
      </c>
      <c r="C5" s="15">
        <v>433.2</v>
      </c>
      <c r="D5" s="16">
        <v>1509.8</v>
      </c>
      <c r="E5" s="16">
        <v>1032</v>
      </c>
      <c r="F5" s="55">
        <f>C5+D5+E5</f>
        <v>2975</v>
      </c>
      <c r="G5" s="15"/>
      <c r="H5" s="16"/>
      <c r="I5" s="58"/>
      <c r="J5" s="55">
        <f>G5+H5+I5</f>
        <v>0</v>
      </c>
      <c r="K5" s="15"/>
      <c r="L5" s="60">
        <v>400</v>
      </c>
      <c r="M5" s="16"/>
      <c r="N5" s="55">
        <f t="shared" ref="N5:N76" si="0">K5+L5+M5</f>
        <v>400</v>
      </c>
      <c r="O5" s="15"/>
      <c r="P5" s="60"/>
      <c r="Q5" s="16"/>
      <c r="R5" s="55">
        <f t="shared" ref="R5:R76" si="1">O5+P5+Q5</f>
        <v>0</v>
      </c>
      <c r="S5" s="98" t="s">
        <v>423</v>
      </c>
      <c r="T5" s="101" t="s">
        <v>437</v>
      </c>
      <c r="U5" s="99" t="s">
        <v>435</v>
      </c>
      <c r="V5" s="223"/>
      <c r="W5" s="21"/>
      <c r="X5" s="21"/>
      <c r="Y5" s="66">
        <f t="shared" ref="Y5:Y76" si="2">X5+W5+D5</f>
        <v>1509.8</v>
      </c>
    </row>
    <row r="6" spans="1:25" s="7" customFormat="1" ht="44.25" customHeight="1">
      <c r="A6" s="84" t="s">
        <v>402</v>
      </c>
      <c r="B6" s="69" t="s">
        <v>403</v>
      </c>
      <c r="C6" s="17">
        <v>25</v>
      </c>
      <c r="D6" s="11">
        <v>622.4</v>
      </c>
      <c r="E6" s="11">
        <v>664.1</v>
      </c>
      <c r="F6" s="56">
        <f t="shared" ref="F6:F78" si="3">C6+D6+E6</f>
        <v>1311.5</v>
      </c>
      <c r="G6" s="17"/>
      <c r="H6" s="11"/>
      <c r="I6" s="59"/>
      <c r="J6" s="56">
        <f t="shared" ref="J6:J78" si="4">G6+H6+I6</f>
        <v>0</v>
      </c>
      <c r="K6" s="17">
        <v>25</v>
      </c>
      <c r="L6" s="61">
        <v>274.54199999999997</v>
      </c>
      <c r="M6" s="11">
        <v>265.89999999999998</v>
      </c>
      <c r="N6" s="56">
        <f t="shared" si="0"/>
        <v>565.44200000000001</v>
      </c>
      <c r="O6" s="17"/>
      <c r="P6" s="61">
        <v>8.8000000000000007</v>
      </c>
      <c r="Q6" s="11">
        <v>2.5</v>
      </c>
      <c r="R6" s="56">
        <f t="shared" si="1"/>
        <v>11.3</v>
      </c>
      <c r="S6" s="100" t="s">
        <v>423</v>
      </c>
      <c r="T6" s="102" t="s">
        <v>436</v>
      </c>
      <c r="U6" s="103" t="s">
        <v>438</v>
      </c>
      <c r="V6" s="223"/>
      <c r="W6" s="22"/>
      <c r="X6" s="22"/>
      <c r="Y6" s="67">
        <f t="shared" si="2"/>
        <v>622.4</v>
      </c>
    </row>
    <row r="7" spans="1:25" s="7" customFormat="1" ht="111.75" customHeight="1">
      <c r="A7" s="84" t="s">
        <v>404</v>
      </c>
      <c r="B7" s="69" t="s">
        <v>405</v>
      </c>
      <c r="C7" s="17">
        <v>60</v>
      </c>
      <c r="D7" s="11">
        <v>248.9</v>
      </c>
      <c r="E7" s="11">
        <v>208.4</v>
      </c>
      <c r="F7" s="56">
        <f t="shared" si="3"/>
        <v>517.29999999999995</v>
      </c>
      <c r="G7" s="17"/>
      <c r="H7" s="11"/>
      <c r="I7" s="59"/>
      <c r="J7" s="56">
        <f t="shared" si="4"/>
        <v>0</v>
      </c>
      <c r="K7" s="17"/>
      <c r="L7" s="61">
        <v>134.9</v>
      </c>
      <c r="M7" s="11">
        <v>149.9</v>
      </c>
      <c r="N7" s="56">
        <f t="shared" si="0"/>
        <v>284.8</v>
      </c>
      <c r="O7" s="17">
        <v>40</v>
      </c>
      <c r="P7" s="61">
        <v>36</v>
      </c>
      <c r="Q7" s="11"/>
      <c r="R7" s="56">
        <f t="shared" si="1"/>
        <v>76</v>
      </c>
      <c r="S7" s="100" t="s">
        <v>423</v>
      </c>
      <c r="T7" s="102" t="s">
        <v>436</v>
      </c>
      <c r="U7" s="103" t="s">
        <v>439</v>
      </c>
      <c r="V7" s="30"/>
      <c r="W7" s="22"/>
      <c r="X7" s="22"/>
      <c r="Y7" s="67">
        <f t="shared" si="2"/>
        <v>248.9</v>
      </c>
    </row>
    <row r="8" spans="1:25" s="7" customFormat="1" ht="84" customHeight="1">
      <c r="A8" s="85" t="s">
        <v>406</v>
      </c>
      <c r="B8" s="70" t="s">
        <v>407</v>
      </c>
      <c r="C8" s="17">
        <v>84.4</v>
      </c>
      <c r="D8" s="11">
        <v>183.3</v>
      </c>
      <c r="E8" s="11">
        <v>120.5</v>
      </c>
      <c r="F8" s="56">
        <f t="shared" si="3"/>
        <v>388.20000000000005</v>
      </c>
      <c r="G8" s="17"/>
      <c r="H8" s="11"/>
      <c r="I8" s="59"/>
      <c r="J8" s="56">
        <f t="shared" si="4"/>
        <v>0</v>
      </c>
      <c r="K8" s="17"/>
      <c r="L8" s="61"/>
      <c r="M8" s="11"/>
      <c r="N8" s="56">
        <f t="shared" si="0"/>
        <v>0</v>
      </c>
      <c r="O8" s="17">
        <v>4</v>
      </c>
      <c r="P8" s="61">
        <v>0.3</v>
      </c>
      <c r="Q8" s="11">
        <v>1</v>
      </c>
      <c r="R8" s="56">
        <f t="shared" si="1"/>
        <v>5.3</v>
      </c>
      <c r="S8" s="100" t="s">
        <v>423</v>
      </c>
      <c r="T8" s="102" t="s">
        <v>440</v>
      </c>
      <c r="U8" s="103" t="s">
        <v>441</v>
      </c>
      <c r="V8" s="30"/>
      <c r="W8" s="22"/>
      <c r="X8" s="22"/>
      <c r="Y8" s="67">
        <f t="shared" si="2"/>
        <v>183.3</v>
      </c>
    </row>
    <row r="9" spans="1:25" s="7" customFormat="1" ht="16.5" customHeight="1">
      <c r="A9" s="349" t="s">
        <v>408</v>
      </c>
      <c r="B9" s="395" t="s">
        <v>409</v>
      </c>
      <c r="C9" s="414">
        <v>78.599999999999994</v>
      </c>
      <c r="D9" s="416">
        <v>309.76</v>
      </c>
      <c r="E9" s="416">
        <v>158.69999999999999</v>
      </c>
      <c r="F9" s="417">
        <f t="shared" si="3"/>
        <v>547.05999999999995</v>
      </c>
      <c r="G9" s="391"/>
      <c r="H9" s="372"/>
      <c r="I9" s="372"/>
      <c r="J9" s="375">
        <f t="shared" si="4"/>
        <v>0</v>
      </c>
      <c r="K9" s="391"/>
      <c r="L9" s="372"/>
      <c r="M9" s="372"/>
      <c r="N9" s="375">
        <f t="shared" si="0"/>
        <v>0</v>
      </c>
      <c r="O9" s="391">
        <v>25</v>
      </c>
      <c r="P9" s="372">
        <v>13.5</v>
      </c>
      <c r="Q9" s="372">
        <v>16.2</v>
      </c>
      <c r="R9" s="375">
        <f t="shared" si="1"/>
        <v>54.7</v>
      </c>
      <c r="S9" s="378" t="s">
        <v>423</v>
      </c>
      <c r="T9" s="381" t="s">
        <v>442</v>
      </c>
      <c r="U9" s="103" t="s">
        <v>443</v>
      </c>
      <c r="V9" s="419"/>
      <c r="W9" s="421"/>
      <c r="X9" s="421"/>
      <c r="Y9" s="423">
        <f t="shared" si="2"/>
        <v>309.76</v>
      </c>
    </row>
    <row r="10" spans="1:25" s="7" customFormat="1" ht="74.25" customHeight="1">
      <c r="A10" s="351"/>
      <c r="B10" s="396"/>
      <c r="C10" s="415"/>
      <c r="D10" s="416"/>
      <c r="E10" s="416"/>
      <c r="F10" s="418">
        <f t="shared" si="3"/>
        <v>0</v>
      </c>
      <c r="G10" s="394"/>
      <c r="H10" s="374"/>
      <c r="I10" s="374"/>
      <c r="J10" s="377"/>
      <c r="K10" s="394"/>
      <c r="L10" s="374"/>
      <c r="M10" s="374"/>
      <c r="N10" s="377"/>
      <c r="O10" s="394"/>
      <c r="P10" s="374"/>
      <c r="Q10" s="374"/>
      <c r="R10" s="377"/>
      <c r="S10" s="380"/>
      <c r="T10" s="383"/>
      <c r="U10" s="103" t="s">
        <v>444</v>
      </c>
      <c r="V10" s="420"/>
      <c r="W10" s="422"/>
      <c r="X10" s="422"/>
      <c r="Y10" s="424"/>
    </row>
    <row r="11" spans="1:25" s="7" customFormat="1" ht="57" customHeight="1">
      <c r="A11" s="85" t="s">
        <v>410</v>
      </c>
      <c r="B11" s="70" t="s">
        <v>411</v>
      </c>
      <c r="C11" s="17">
        <v>5</v>
      </c>
      <c r="D11" s="11">
        <v>81</v>
      </c>
      <c r="E11" s="11">
        <v>14</v>
      </c>
      <c r="F11" s="56">
        <f t="shared" si="3"/>
        <v>100</v>
      </c>
      <c r="G11" s="17"/>
      <c r="H11" s="11"/>
      <c r="I11" s="59"/>
      <c r="J11" s="56">
        <f t="shared" si="4"/>
        <v>0</v>
      </c>
      <c r="K11" s="17"/>
      <c r="L11" s="61"/>
      <c r="M11" s="11"/>
      <c r="N11" s="56">
        <f t="shared" si="0"/>
        <v>0</v>
      </c>
      <c r="O11" s="17"/>
      <c r="P11" s="61">
        <v>34</v>
      </c>
      <c r="Q11" s="11"/>
      <c r="R11" s="56">
        <f t="shared" si="1"/>
        <v>34</v>
      </c>
      <c r="S11" s="100" t="s">
        <v>423</v>
      </c>
      <c r="T11" s="102" t="s">
        <v>445</v>
      </c>
      <c r="U11" s="103" t="s">
        <v>446</v>
      </c>
      <c r="V11" s="30"/>
      <c r="W11" s="22"/>
      <c r="X11" s="22"/>
      <c r="Y11" s="67">
        <f t="shared" si="2"/>
        <v>81</v>
      </c>
    </row>
    <row r="12" spans="1:25" s="7" customFormat="1" ht="23.25" customHeight="1">
      <c r="A12" s="349" t="s">
        <v>412</v>
      </c>
      <c r="B12" s="395"/>
      <c r="C12" s="391">
        <v>315.60000000000002</v>
      </c>
      <c r="D12" s="372">
        <v>1349.2</v>
      </c>
      <c r="E12" s="372"/>
      <c r="F12" s="375">
        <f t="shared" si="3"/>
        <v>1664.8000000000002</v>
      </c>
      <c r="G12" s="391"/>
      <c r="H12" s="372"/>
      <c r="I12" s="372"/>
      <c r="J12" s="375">
        <f t="shared" si="4"/>
        <v>0</v>
      </c>
      <c r="K12" s="391"/>
      <c r="L12" s="372"/>
      <c r="M12" s="372"/>
      <c r="N12" s="375">
        <f t="shared" si="0"/>
        <v>0</v>
      </c>
      <c r="O12" s="391"/>
      <c r="P12" s="372"/>
      <c r="Q12" s="372"/>
      <c r="R12" s="375">
        <f t="shared" si="1"/>
        <v>0</v>
      </c>
      <c r="S12" s="378" t="s">
        <v>423</v>
      </c>
      <c r="T12" s="381" t="s">
        <v>447</v>
      </c>
      <c r="U12" s="103" t="s">
        <v>448</v>
      </c>
      <c r="V12" s="419"/>
      <c r="W12" s="421"/>
      <c r="X12" s="421"/>
      <c r="Y12" s="423">
        <f t="shared" si="2"/>
        <v>1349.2</v>
      </c>
    </row>
    <row r="13" spans="1:25" s="7" customFormat="1" ht="60.75" customHeight="1">
      <c r="A13" s="351"/>
      <c r="B13" s="396"/>
      <c r="C13" s="394"/>
      <c r="D13" s="374"/>
      <c r="E13" s="374"/>
      <c r="F13" s="377"/>
      <c r="G13" s="394"/>
      <c r="H13" s="374"/>
      <c r="I13" s="374"/>
      <c r="J13" s="377"/>
      <c r="K13" s="394"/>
      <c r="L13" s="374"/>
      <c r="M13" s="374"/>
      <c r="N13" s="377"/>
      <c r="O13" s="394"/>
      <c r="P13" s="374"/>
      <c r="Q13" s="374"/>
      <c r="R13" s="377"/>
      <c r="S13" s="380"/>
      <c r="T13" s="383"/>
      <c r="U13" s="103" t="s">
        <v>449</v>
      </c>
      <c r="V13" s="420"/>
      <c r="W13" s="422"/>
      <c r="X13" s="422"/>
      <c r="Y13" s="424"/>
    </row>
    <row r="14" spans="1:25" s="7" customFormat="1" ht="71.25" customHeight="1">
      <c r="A14" s="349" t="s">
        <v>413</v>
      </c>
      <c r="B14" s="395" t="s">
        <v>414</v>
      </c>
      <c r="C14" s="391">
        <v>436</v>
      </c>
      <c r="D14" s="372">
        <v>871.1</v>
      </c>
      <c r="E14" s="372">
        <v>610.79999999999995</v>
      </c>
      <c r="F14" s="375">
        <f t="shared" si="3"/>
        <v>1917.8999999999999</v>
      </c>
      <c r="G14" s="391"/>
      <c r="H14" s="372"/>
      <c r="I14" s="372"/>
      <c r="J14" s="375">
        <f t="shared" si="4"/>
        <v>0</v>
      </c>
      <c r="K14" s="391"/>
      <c r="L14" s="372">
        <v>163.22499999999999</v>
      </c>
      <c r="M14" s="372">
        <v>101.128</v>
      </c>
      <c r="N14" s="375">
        <f t="shared" si="0"/>
        <v>264.35300000000001</v>
      </c>
      <c r="O14" s="391">
        <v>11.6</v>
      </c>
      <c r="P14" s="372">
        <v>4.5</v>
      </c>
      <c r="Q14" s="372"/>
      <c r="R14" s="375">
        <f t="shared" si="1"/>
        <v>16.100000000000001</v>
      </c>
      <c r="S14" s="378" t="s">
        <v>423</v>
      </c>
      <c r="T14" s="381" t="s">
        <v>450</v>
      </c>
      <c r="U14" s="103" t="s">
        <v>451</v>
      </c>
      <c r="V14" s="222"/>
      <c r="W14" s="22"/>
      <c r="X14" s="22"/>
      <c r="Y14" s="67">
        <f t="shared" si="2"/>
        <v>871.1</v>
      </c>
    </row>
    <row r="15" spans="1:25" s="7" customFormat="1" ht="78" customHeight="1">
      <c r="A15" s="350"/>
      <c r="B15" s="397"/>
      <c r="C15" s="392"/>
      <c r="D15" s="373"/>
      <c r="E15" s="373"/>
      <c r="F15" s="376"/>
      <c r="G15" s="392"/>
      <c r="H15" s="373"/>
      <c r="I15" s="373"/>
      <c r="J15" s="376"/>
      <c r="K15" s="392"/>
      <c r="L15" s="373"/>
      <c r="M15" s="373"/>
      <c r="N15" s="376"/>
      <c r="O15" s="392"/>
      <c r="P15" s="373"/>
      <c r="Q15" s="373"/>
      <c r="R15" s="376"/>
      <c r="S15" s="379"/>
      <c r="T15" s="382"/>
      <c r="U15" s="103" t="s">
        <v>452</v>
      </c>
      <c r="V15" s="222"/>
      <c r="W15" s="22"/>
      <c r="X15" s="22"/>
      <c r="Y15" s="67">
        <f t="shared" si="2"/>
        <v>0</v>
      </c>
    </row>
    <row r="16" spans="1:25" s="7" customFormat="1" ht="36.75" customHeight="1">
      <c r="A16" s="350"/>
      <c r="B16" s="397"/>
      <c r="C16" s="392"/>
      <c r="D16" s="373"/>
      <c r="E16" s="373"/>
      <c r="F16" s="376"/>
      <c r="G16" s="392"/>
      <c r="H16" s="373"/>
      <c r="I16" s="373"/>
      <c r="J16" s="376"/>
      <c r="K16" s="392"/>
      <c r="L16" s="373"/>
      <c r="M16" s="373"/>
      <c r="N16" s="376"/>
      <c r="O16" s="392"/>
      <c r="P16" s="373"/>
      <c r="Q16" s="373"/>
      <c r="R16" s="376"/>
      <c r="S16" s="379"/>
      <c r="T16" s="382"/>
      <c r="U16" s="103" t="s">
        <v>453</v>
      </c>
      <c r="V16" s="30"/>
      <c r="W16" s="22"/>
      <c r="X16" s="22"/>
      <c r="Y16" s="67">
        <f t="shared" si="2"/>
        <v>0</v>
      </c>
    </row>
    <row r="17" spans="1:25" s="7" customFormat="1" ht="48" customHeight="1">
      <c r="A17" s="350"/>
      <c r="B17" s="397"/>
      <c r="C17" s="392"/>
      <c r="D17" s="373"/>
      <c r="E17" s="373"/>
      <c r="F17" s="376"/>
      <c r="G17" s="392"/>
      <c r="H17" s="373"/>
      <c r="I17" s="373"/>
      <c r="J17" s="376"/>
      <c r="K17" s="392"/>
      <c r="L17" s="373"/>
      <c r="M17" s="373"/>
      <c r="N17" s="376"/>
      <c r="O17" s="392"/>
      <c r="P17" s="373"/>
      <c r="Q17" s="373"/>
      <c r="R17" s="376"/>
      <c r="S17" s="379"/>
      <c r="T17" s="382"/>
      <c r="U17" s="103" t="s">
        <v>454</v>
      </c>
      <c r="V17" s="30"/>
      <c r="W17" s="22"/>
      <c r="X17" s="22"/>
      <c r="Y17" s="67">
        <f t="shared" si="2"/>
        <v>0</v>
      </c>
    </row>
    <row r="18" spans="1:25" s="7" customFormat="1" ht="27.75" customHeight="1">
      <c r="A18" s="351"/>
      <c r="B18" s="396"/>
      <c r="C18" s="394"/>
      <c r="D18" s="374"/>
      <c r="E18" s="374"/>
      <c r="F18" s="377"/>
      <c r="G18" s="394"/>
      <c r="H18" s="374"/>
      <c r="I18" s="374"/>
      <c r="J18" s="377"/>
      <c r="K18" s="394"/>
      <c r="L18" s="374"/>
      <c r="M18" s="374"/>
      <c r="N18" s="377"/>
      <c r="O18" s="394"/>
      <c r="P18" s="374"/>
      <c r="Q18" s="374"/>
      <c r="R18" s="377"/>
      <c r="S18" s="380"/>
      <c r="T18" s="383"/>
      <c r="U18" s="103" t="s">
        <v>455</v>
      </c>
      <c r="V18" s="30"/>
      <c r="W18" s="22"/>
      <c r="X18" s="22"/>
      <c r="Y18" s="67">
        <f t="shared" si="2"/>
        <v>0</v>
      </c>
    </row>
    <row r="19" spans="1:25" s="7" customFormat="1" ht="66.75" customHeight="1">
      <c r="A19" s="85" t="s">
        <v>415</v>
      </c>
      <c r="B19" s="70" t="s">
        <v>416</v>
      </c>
      <c r="C19" s="17"/>
      <c r="D19" s="11">
        <v>401.71</v>
      </c>
      <c r="E19" s="11">
        <v>304.15600000000001</v>
      </c>
      <c r="F19" s="56">
        <f t="shared" si="3"/>
        <v>705.86599999999999</v>
      </c>
      <c r="G19" s="17"/>
      <c r="H19" s="11"/>
      <c r="I19" s="59"/>
      <c r="J19" s="56">
        <f t="shared" si="4"/>
        <v>0</v>
      </c>
      <c r="K19" s="17"/>
      <c r="L19" s="61"/>
      <c r="M19" s="11"/>
      <c r="N19" s="56">
        <f t="shared" si="0"/>
        <v>0</v>
      </c>
      <c r="O19" s="17">
        <v>17.5</v>
      </c>
      <c r="P19" s="61">
        <v>2</v>
      </c>
      <c r="Q19" s="11"/>
      <c r="R19" s="56">
        <f t="shared" si="1"/>
        <v>19.5</v>
      </c>
      <c r="S19" s="100" t="s">
        <v>423</v>
      </c>
      <c r="T19" s="102" t="s">
        <v>456</v>
      </c>
      <c r="U19" s="103" t="s">
        <v>457</v>
      </c>
      <c r="V19" s="30"/>
      <c r="W19" s="22"/>
      <c r="X19" s="22"/>
      <c r="Y19" s="67">
        <f t="shared" si="2"/>
        <v>401.71</v>
      </c>
    </row>
    <row r="20" spans="1:25" s="7" customFormat="1" ht="22.5" customHeight="1">
      <c r="A20" s="349" t="s">
        <v>417</v>
      </c>
      <c r="B20" s="395" t="s">
        <v>418</v>
      </c>
      <c r="C20" s="391">
        <v>730.4</v>
      </c>
      <c r="D20" s="372">
        <v>455</v>
      </c>
      <c r="E20" s="372">
        <v>461.6</v>
      </c>
      <c r="F20" s="375">
        <f t="shared" si="3"/>
        <v>1647</v>
      </c>
      <c r="G20" s="391"/>
      <c r="H20" s="372"/>
      <c r="I20" s="372"/>
      <c r="J20" s="375">
        <f t="shared" si="4"/>
        <v>0</v>
      </c>
      <c r="K20" s="391"/>
      <c r="L20" s="372"/>
      <c r="M20" s="372"/>
      <c r="N20" s="375">
        <f t="shared" si="0"/>
        <v>0</v>
      </c>
      <c r="O20" s="391"/>
      <c r="P20" s="372">
        <v>1.5</v>
      </c>
      <c r="Q20" s="372">
        <v>2</v>
      </c>
      <c r="R20" s="375">
        <f t="shared" si="1"/>
        <v>3.5</v>
      </c>
      <c r="S20" s="378" t="s">
        <v>423</v>
      </c>
      <c r="T20" s="381" t="s">
        <v>458</v>
      </c>
      <c r="U20" s="103" t="s">
        <v>459</v>
      </c>
      <c r="V20" s="30"/>
      <c r="W20" s="22"/>
      <c r="X20" s="22"/>
      <c r="Y20" s="67">
        <f t="shared" si="2"/>
        <v>455</v>
      </c>
    </row>
    <row r="21" spans="1:25" s="7" customFormat="1" ht="35.25" customHeight="1">
      <c r="A21" s="351"/>
      <c r="B21" s="396"/>
      <c r="C21" s="394"/>
      <c r="D21" s="374"/>
      <c r="E21" s="374"/>
      <c r="F21" s="377"/>
      <c r="G21" s="394"/>
      <c r="H21" s="374"/>
      <c r="I21" s="374"/>
      <c r="J21" s="377"/>
      <c r="K21" s="394"/>
      <c r="L21" s="374"/>
      <c r="M21" s="374"/>
      <c r="N21" s="377"/>
      <c r="O21" s="394"/>
      <c r="P21" s="374"/>
      <c r="Q21" s="374"/>
      <c r="R21" s="377"/>
      <c r="S21" s="380"/>
      <c r="T21" s="383"/>
      <c r="U21" s="103" t="s">
        <v>460</v>
      </c>
      <c r="V21" s="30"/>
      <c r="W21" s="22"/>
      <c r="X21" s="22"/>
      <c r="Y21" s="67">
        <f t="shared" si="2"/>
        <v>0</v>
      </c>
    </row>
    <row r="22" spans="1:25" s="7" customFormat="1" ht="16.5" customHeight="1">
      <c r="A22" s="349" t="s">
        <v>419</v>
      </c>
      <c r="B22" s="395" t="s">
        <v>420</v>
      </c>
      <c r="C22" s="391">
        <v>37.299999999999997</v>
      </c>
      <c r="D22" s="372">
        <v>142.9</v>
      </c>
      <c r="E22" s="372">
        <v>110.4</v>
      </c>
      <c r="F22" s="375">
        <f t="shared" si="3"/>
        <v>290.60000000000002</v>
      </c>
      <c r="G22" s="391"/>
      <c r="H22" s="372"/>
      <c r="I22" s="372"/>
      <c r="J22" s="375">
        <f t="shared" si="4"/>
        <v>0</v>
      </c>
      <c r="K22" s="391"/>
      <c r="L22" s="372"/>
      <c r="M22" s="372"/>
      <c r="N22" s="375">
        <f t="shared" si="0"/>
        <v>0</v>
      </c>
      <c r="O22" s="391"/>
      <c r="P22" s="372"/>
      <c r="Q22" s="372"/>
      <c r="R22" s="375">
        <f t="shared" si="1"/>
        <v>0</v>
      </c>
      <c r="S22" s="378" t="s">
        <v>423</v>
      </c>
      <c r="T22" s="381" t="s">
        <v>461</v>
      </c>
      <c r="U22" s="103" t="s">
        <v>462</v>
      </c>
      <c r="V22" s="30"/>
      <c r="W22" s="22"/>
      <c r="X22" s="22"/>
      <c r="Y22" s="67">
        <f t="shared" si="2"/>
        <v>142.9</v>
      </c>
    </row>
    <row r="23" spans="1:25" s="7" customFormat="1" ht="16.5" customHeight="1">
      <c r="A23" s="350"/>
      <c r="B23" s="397"/>
      <c r="C23" s="392"/>
      <c r="D23" s="373"/>
      <c r="E23" s="373"/>
      <c r="F23" s="376"/>
      <c r="G23" s="392"/>
      <c r="H23" s="373"/>
      <c r="I23" s="373"/>
      <c r="J23" s="376"/>
      <c r="K23" s="392"/>
      <c r="L23" s="373"/>
      <c r="M23" s="373"/>
      <c r="N23" s="376"/>
      <c r="O23" s="392"/>
      <c r="P23" s="373"/>
      <c r="Q23" s="373"/>
      <c r="R23" s="376"/>
      <c r="S23" s="379"/>
      <c r="T23" s="382"/>
      <c r="U23" s="103" t="s">
        <v>463</v>
      </c>
      <c r="V23" s="30"/>
      <c r="W23" s="22"/>
      <c r="X23" s="22"/>
      <c r="Y23" s="67">
        <f t="shared" si="2"/>
        <v>0</v>
      </c>
    </row>
    <row r="24" spans="1:25" s="7" customFormat="1" ht="36.75" customHeight="1">
      <c r="A24" s="351"/>
      <c r="B24" s="396"/>
      <c r="C24" s="394"/>
      <c r="D24" s="374"/>
      <c r="E24" s="374"/>
      <c r="F24" s="377"/>
      <c r="G24" s="394"/>
      <c r="H24" s="374"/>
      <c r="I24" s="374"/>
      <c r="J24" s="377"/>
      <c r="K24" s="394"/>
      <c r="L24" s="374"/>
      <c r="M24" s="374"/>
      <c r="N24" s="377"/>
      <c r="O24" s="394"/>
      <c r="P24" s="374"/>
      <c r="Q24" s="374"/>
      <c r="R24" s="377"/>
      <c r="S24" s="380"/>
      <c r="T24" s="383"/>
      <c r="U24" s="103" t="s">
        <v>420</v>
      </c>
      <c r="V24" s="30"/>
      <c r="W24" s="22"/>
      <c r="X24" s="22"/>
      <c r="Y24" s="67">
        <f t="shared" si="2"/>
        <v>0</v>
      </c>
    </row>
    <row r="25" spans="1:25" s="7" customFormat="1" ht="16.5" customHeight="1">
      <c r="A25" s="349" t="s">
        <v>421</v>
      </c>
      <c r="B25" s="395" t="s">
        <v>422</v>
      </c>
      <c r="C25" s="391">
        <v>14.6</v>
      </c>
      <c r="D25" s="372">
        <v>30.4</v>
      </c>
      <c r="E25" s="372">
        <v>15</v>
      </c>
      <c r="F25" s="375">
        <f t="shared" si="3"/>
        <v>60</v>
      </c>
      <c r="G25" s="391"/>
      <c r="H25" s="372"/>
      <c r="I25" s="372"/>
      <c r="J25" s="375">
        <f t="shared" si="4"/>
        <v>0</v>
      </c>
      <c r="K25" s="391"/>
      <c r="L25" s="372">
        <v>1</v>
      </c>
      <c r="M25" s="372"/>
      <c r="N25" s="375">
        <f t="shared" si="0"/>
        <v>1</v>
      </c>
      <c r="O25" s="391">
        <v>0.7</v>
      </c>
      <c r="P25" s="372">
        <v>1</v>
      </c>
      <c r="Q25" s="372"/>
      <c r="R25" s="375">
        <f t="shared" si="1"/>
        <v>1.7</v>
      </c>
      <c r="S25" s="378" t="s">
        <v>423</v>
      </c>
      <c r="T25" s="381" t="s">
        <v>464</v>
      </c>
      <c r="U25" s="103" t="s">
        <v>465</v>
      </c>
      <c r="V25" s="30"/>
      <c r="W25" s="22"/>
      <c r="X25" s="22"/>
      <c r="Y25" s="67">
        <f t="shared" si="2"/>
        <v>30.4</v>
      </c>
    </row>
    <row r="26" spans="1:25" s="7" customFormat="1" ht="30.75" customHeight="1">
      <c r="A26" s="350"/>
      <c r="B26" s="397"/>
      <c r="C26" s="392"/>
      <c r="D26" s="373"/>
      <c r="E26" s="373"/>
      <c r="F26" s="376"/>
      <c r="G26" s="392"/>
      <c r="H26" s="373"/>
      <c r="I26" s="373"/>
      <c r="J26" s="376"/>
      <c r="K26" s="392"/>
      <c r="L26" s="373"/>
      <c r="M26" s="373"/>
      <c r="N26" s="376"/>
      <c r="O26" s="392"/>
      <c r="P26" s="373"/>
      <c r="Q26" s="373"/>
      <c r="R26" s="376"/>
      <c r="S26" s="379"/>
      <c r="T26" s="382"/>
      <c r="U26" s="103" t="s">
        <v>466</v>
      </c>
      <c r="V26" s="30"/>
      <c r="W26" s="22"/>
      <c r="X26" s="22"/>
      <c r="Y26" s="67">
        <f t="shared" si="2"/>
        <v>0</v>
      </c>
    </row>
    <row r="27" spans="1:25" s="7" customFormat="1" ht="16.5" customHeight="1" thickBot="1">
      <c r="A27" s="425"/>
      <c r="B27" s="426"/>
      <c r="C27" s="393"/>
      <c r="D27" s="385"/>
      <c r="E27" s="385"/>
      <c r="F27" s="386"/>
      <c r="G27" s="393"/>
      <c r="H27" s="385"/>
      <c r="I27" s="385"/>
      <c r="J27" s="386"/>
      <c r="K27" s="393"/>
      <c r="L27" s="385"/>
      <c r="M27" s="385"/>
      <c r="N27" s="386"/>
      <c r="O27" s="393"/>
      <c r="P27" s="385"/>
      <c r="Q27" s="385"/>
      <c r="R27" s="386"/>
      <c r="S27" s="387"/>
      <c r="T27" s="384"/>
      <c r="U27" s="104" t="s">
        <v>467</v>
      </c>
      <c r="V27" s="86"/>
      <c r="W27" s="87"/>
      <c r="X27" s="87"/>
      <c r="Y27" s="88">
        <f t="shared" si="2"/>
        <v>0</v>
      </c>
    </row>
    <row r="28" spans="1:25" s="7" customFormat="1" ht="24.75" customHeight="1" thickBot="1">
      <c r="A28" s="368" t="s">
        <v>424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9"/>
      <c r="W28" s="369"/>
      <c r="X28" s="369"/>
      <c r="Y28" s="370"/>
    </row>
    <row r="29" spans="1:25" s="7" customFormat="1" ht="48.75" customHeight="1">
      <c r="A29" s="89" t="s">
        <v>425</v>
      </c>
      <c r="B29" s="89"/>
      <c r="C29" s="90">
        <v>18.7</v>
      </c>
      <c r="D29" s="91">
        <v>32.200000000000003</v>
      </c>
      <c r="E29" s="91">
        <v>19.2</v>
      </c>
      <c r="F29" s="92">
        <f t="shared" si="3"/>
        <v>70.100000000000009</v>
      </c>
      <c r="G29" s="90"/>
      <c r="H29" s="91"/>
      <c r="I29" s="93"/>
      <c r="J29" s="92">
        <f t="shared" si="4"/>
        <v>0</v>
      </c>
      <c r="K29" s="90"/>
      <c r="L29" s="94"/>
      <c r="M29" s="91"/>
      <c r="N29" s="92">
        <f t="shared" si="0"/>
        <v>0</v>
      </c>
      <c r="O29" s="90"/>
      <c r="P29" s="94">
        <v>0.5</v>
      </c>
      <c r="Q29" s="91"/>
      <c r="R29" s="92">
        <f t="shared" si="1"/>
        <v>0.5</v>
      </c>
      <c r="S29" s="106" t="s">
        <v>469</v>
      </c>
      <c r="T29" s="113" t="s">
        <v>468</v>
      </c>
      <c r="V29" s="95"/>
      <c r="W29" s="96"/>
      <c r="X29" s="96"/>
      <c r="Y29" s="97">
        <f t="shared" si="2"/>
        <v>32.200000000000003</v>
      </c>
    </row>
    <row r="30" spans="1:25" s="7" customFormat="1" ht="99.75" customHeight="1">
      <c r="A30" s="70" t="s">
        <v>426</v>
      </c>
      <c r="B30" s="70"/>
      <c r="C30" s="17">
        <v>120</v>
      </c>
      <c r="D30" s="11">
        <v>298.39999999999998</v>
      </c>
      <c r="E30" s="11">
        <v>39.700000000000003</v>
      </c>
      <c r="F30" s="56">
        <f t="shared" si="3"/>
        <v>458.09999999999997</v>
      </c>
      <c r="G30" s="17"/>
      <c r="H30" s="11"/>
      <c r="I30" s="59"/>
      <c r="J30" s="56">
        <f t="shared" si="4"/>
        <v>0</v>
      </c>
      <c r="K30" s="17"/>
      <c r="L30" s="61"/>
      <c r="M30" s="11"/>
      <c r="N30" s="56">
        <f t="shared" si="0"/>
        <v>0</v>
      </c>
      <c r="O30" s="17"/>
      <c r="P30" s="61"/>
      <c r="Q30" s="11"/>
      <c r="R30" s="56">
        <f t="shared" si="1"/>
        <v>0</v>
      </c>
      <c r="S30" s="106" t="s">
        <v>470</v>
      </c>
      <c r="T30" s="105" t="s">
        <v>471</v>
      </c>
      <c r="U30" s="103" t="s">
        <v>472</v>
      </c>
      <c r="V30" s="30"/>
      <c r="W30" s="22"/>
      <c r="X30" s="22"/>
      <c r="Y30" s="67">
        <f t="shared" si="2"/>
        <v>298.39999999999998</v>
      </c>
    </row>
    <row r="31" spans="1:25" s="7" customFormat="1" ht="67.5" customHeight="1">
      <c r="A31" s="70" t="s">
        <v>427</v>
      </c>
      <c r="B31" s="70"/>
      <c r="C31" s="17">
        <v>10</v>
      </c>
      <c r="D31" s="11">
        <v>40</v>
      </c>
      <c r="E31" s="11">
        <v>20</v>
      </c>
      <c r="F31" s="56">
        <f t="shared" si="3"/>
        <v>70</v>
      </c>
      <c r="G31" s="17"/>
      <c r="H31" s="11"/>
      <c r="I31" s="59"/>
      <c r="J31" s="56">
        <f t="shared" si="4"/>
        <v>0</v>
      </c>
      <c r="K31" s="17"/>
      <c r="L31" s="61"/>
      <c r="M31" s="11"/>
      <c r="N31" s="56">
        <f t="shared" si="0"/>
        <v>0</v>
      </c>
      <c r="O31" s="17"/>
      <c r="P31" s="61"/>
      <c r="Q31" s="11"/>
      <c r="R31" s="56">
        <f t="shared" si="1"/>
        <v>0</v>
      </c>
      <c r="S31" s="106" t="s">
        <v>473</v>
      </c>
      <c r="T31" s="105" t="s">
        <v>474</v>
      </c>
      <c r="U31" s="107"/>
      <c r="V31" s="30"/>
      <c r="W31" s="22"/>
      <c r="X31" s="22"/>
      <c r="Y31" s="67">
        <f t="shared" si="2"/>
        <v>40</v>
      </c>
    </row>
    <row r="32" spans="1:25" s="7" customFormat="1" ht="152.25" customHeight="1">
      <c r="A32" s="70" t="s">
        <v>428</v>
      </c>
      <c r="B32" s="70" t="s">
        <v>429</v>
      </c>
      <c r="C32" s="17">
        <v>75.87</v>
      </c>
      <c r="D32" s="11">
        <v>385.46</v>
      </c>
      <c r="E32" s="11">
        <v>10</v>
      </c>
      <c r="F32" s="56">
        <f t="shared" si="3"/>
        <v>471.33</v>
      </c>
      <c r="G32" s="17"/>
      <c r="H32" s="11"/>
      <c r="I32" s="59"/>
      <c r="J32" s="56">
        <f t="shared" si="4"/>
        <v>0</v>
      </c>
      <c r="K32" s="17"/>
      <c r="L32" s="61"/>
      <c r="M32" s="11"/>
      <c r="N32" s="56">
        <f t="shared" si="0"/>
        <v>0</v>
      </c>
      <c r="O32" s="17"/>
      <c r="P32" s="61"/>
      <c r="Q32" s="11"/>
      <c r="R32" s="56">
        <f t="shared" si="1"/>
        <v>0</v>
      </c>
      <c r="S32" s="106" t="s">
        <v>475</v>
      </c>
      <c r="T32" s="105" t="s">
        <v>476</v>
      </c>
      <c r="U32" s="107"/>
      <c r="V32" s="222"/>
      <c r="W32" s="22"/>
      <c r="X32" s="22"/>
      <c r="Y32" s="67">
        <f t="shared" si="2"/>
        <v>385.46</v>
      </c>
    </row>
    <row r="33" spans="1:25" s="7" customFormat="1" ht="40.5" customHeight="1">
      <c r="A33" s="70" t="s">
        <v>410</v>
      </c>
      <c r="B33" s="70"/>
      <c r="C33" s="17"/>
      <c r="D33" s="11">
        <v>103</v>
      </c>
      <c r="E33" s="11"/>
      <c r="F33" s="56">
        <f t="shared" si="3"/>
        <v>103</v>
      </c>
      <c r="G33" s="17"/>
      <c r="H33" s="11"/>
      <c r="I33" s="59"/>
      <c r="J33" s="56">
        <f t="shared" si="4"/>
        <v>0</v>
      </c>
      <c r="K33" s="17"/>
      <c r="L33" s="61"/>
      <c r="M33" s="11"/>
      <c r="N33" s="56">
        <f t="shared" si="0"/>
        <v>0</v>
      </c>
      <c r="O33" s="17"/>
      <c r="P33" s="61"/>
      <c r="Q33" s="11"/>
      <c r="R33" s="56">
        <f t="shared" si="1"/>
        <v>0</v>
      </c>
      <c r="S33" s="106" t="s">
        <v>477</v>
      </c>
      <c r="T33" s="105" t="s">
        <v>478</v>
      </c>
      <c r="U33" s="107"/>
      <c r="V33" s="30"/>
      <c r="W33" s="22"/>
      <c r="X33" s="22"/>
      <c r="Y33" s="67">
        <f t="shared" si="2"/>
        <v>103</v>
      </c>
    </row>
    <row r="34" spans="1:25" s="7" customFormat="1" ht="95.25" customHeight="1">
      <c r="A34" s="70" t="s">
        <v>430</v>
      </c>
      <c r="B34" s="70" t="s">
        <v>431</v>
      </c>
      <c r="C34" s="17">
        <v>5</v>
      </c>
      <c r="D34" s="11">
        <v>20.5</v>
      </c>
      <c r="E34" s="11">
        <v>6.5</v>
      </c>
      <c r="F34" s="56">
        <f t="shared" si="3"/>
        <v>32</v>
      </c>
      <c r="G34" s="17"/>
      <c r="H34" s="11"/>
      <c r="I34" s="59"/>
      <c r="J34" s="56">
        <f t="shared" si="4"/>
        <v>0</v>
      </c>
      <c r="K34" s="17"/>
      <c r="L34" s="61"/>
      <c r="M34" s="11"/>
      <c r="N34" s="56">
        <f t="shared" si="0"/>
        <v>0</v>
      </c>
      <c r="O34" s="17"/>
      <c r="P34" s="61"/>
      <c r="Q34" s="11"/>
      <c r="R34" s="56">
        <f t="shared" si="1"/>
        <v>0</v>
      </c>
      <c r="S34" s="106" t="s">
        <v>479</v>
      </c>
      <c r="T34" s="105" t="s">
        <v>480</v>
      </c>
      <c r="U34" s="108"/>
      <c r="V34" s="30"/>
      <c r="W34" s="22"/>
      <c r="X34" s="22"/>
      <c r="Y34" s="67">
        <f t="shared" si="2"/>
        <v>20.5</v>
      </c>
    </row>
    <row r="35" spans="1:25" s="7" customFormat="1" ht="71.25" customHeight="1">
      <c r="A35" s="70" t="s">
        <v>432</v>
      </c>
      <c r="B35" s="70" t="s">
        <v>433</v>
      </c>
      <c r="C35" s="17">
        <v>8</v>
      </c>
      <c r="D35" s="11">
        <v>30.81</v>
      </c>
      <c r="E35" s="11">
        <v>20</v>
      </c>
      <c r="F35" s="56">
        <f t="shared" si="3"/>
        <v>58.81</v>
      </c>
      <c r="G35" s="17"/>
      <c r="H35" s="11"/>
      <c r="I35" s="59"/>
      <c r="J35" s="56">
        <f t="shared" si="4"/>
        <v>0</v>
      </c>
      <c r="K35" s="17"/>
      <c r="L35" s="61"/>
      <c r="M35" s="11"/>
      <c r="N35" s="56">
        <f t="shared" si="0"/>
        <v>0</v>
      </c>
      <c r="O35" s="17"/>
      <c r="P35" s="61"/>
      <c r="Q35" s="11"/>
      <c r="R35" s="56">
        <f t="shared" si="1"/>
        <v>0</v>
      </c>
      <c r="S35" s="106" t="s">
        <v>481</v>
      </c>
      <c r="T35" s="105" t="s">
        <v>482</v>
      </c>
      <c r="U35" s="108"/>
      <c r="V35" s="30"/>
      <c r="W35" s="22"/>
      <c r="X35" s="22"/>
      <c r="Y35" s="67">
        <f t="shared" si="2"/>
        <v>30.81</v>
      </c>
    </row>
    <row r="36" spans="1:25" s="7" customFormat="1" ht="70.5" customHeight="1" thickBot="1">
      <c r="A36" s="115" t="s">
        <v>434</v>
      </c>
      <c r="B36" s="115"/>
      <c r="C36" s="128">
        <v>10.199999999999999</v>
      </c>
      <c r="D36" s="120">
        <v>35.6</v>
      </c>
      <c r="E36" s="120">
        <v>13</v>
      </c>
      <c r="F36" s="114">
        <f t="shared" si="3"/>
        <v>58.8</v>
      </c>
      <c r="G36" s="128"/>
      <c r="H36" s="120"/>
      <c r="I36" s="129"/>
      <c r="J36" s="114">
        <f t="shared" si="4"/>
        <v>0</v>
      </c>
      <c r="K36" s="128"/>
      <c r="L36" s="119"/>
      <c r="M36" s="120"/>
      <c r="N36" s="114">
        <f t="shared" si="0"/>
        <v>0</v>
      </c>
      <c r="O36" s="128"/>
      <c r="P36" s="119"/>
      <c r="Q36" s="120"/>
      <c r="R36" s="114">
        <f t="shared" si="1"/>
        <v>0</v>
      </c>
      <c r="S36" s="130" t="s">
        <v>483</v>
      </c>
      <c r="T36" s="131" t="s">
        <v>484</v>
      </c>
      <c r="U36" s="132"/>
      <c r="V36" s="133"/>
      <c r="W36" s="134"/>
      <c r="X36" s="134"/>
      <c r="Y36" s="135">
        <f t="shared" si="2"/>
        <v>35.6</v>
      </c>
    </row>
    <row r="37" spans="1:25" s="121" customFormat="1" ht="33.75" customHeight="1" thickBot="1">
      <c r="A37" s="388" t="s">
        <v>500</v>
      </c>
      <c r="B37" s="389"/>
      <c r="C37" s="389"/>
      <c r="D37" s="389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89"/>
      <c r="P37" s="389"/>
      <c r="Q37" s="389"/>
      <c r="R37" s="389"/>
      <c r="S37" s="389"/>
      <c r="T37" s="389"/>
      <c r="U37" s="389"/>
      <c r="V37" s="389"/>
      <c r="W37" s="389"/>
      <c r="X37" s="389"/>
      <c r="Y37" s="390"/>
    </row>
    <row r="38" spans="1:25" s="7" customFormat="1" ht="30" customHeight="1" thickBot="1">
      <c r="A38" s="368" t="s">
        <v>485</v>
      </c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70"/>
    </row>
    <row r="39" spans="1:25" s="7" customFormat="1" ht="66" customHeight="1">
      <c r="A39" s="137" t="s">
        <v>437</v>
      </c>
      <c r="B39" s="138" t="s">
        <v>486</v>
      </c>
      <c r="C39" s="15">
        <v>832.2</v>
      </c>
      <c r="D39" s="16">
        <v>2009.2</v>
      </c>
      <c r="E39" s="16">
        <v>1521.4</v>
      </c>
      <c r="F39" s="55">
        <f t="shared" si="3"/>
        <v>4362.8</v>
      </c>
      <c r="G39" s="15"/>
      <c r="H39" s="16"/>
      <c r="I39" s="58"/>
      <c r="J39" s="55">
        <f t="shared" si="4"/>
        <v>0</v>
      </c>
      <c r="K39" s="15"/>
      <c r="L39" s="60"/>
      <c r="M39" s="16"/>
      <c r="N39" s="55">
        <f t="shared" si="0"/>
        <v>0</v>
      </c>
      <c r="O39" s="15">
        <v>233</v>
      </c>
      <c r="P39" s="60">
        <v>186</v>
      </c>
      <c r="Q39" s="16">
        <v>189</v>
      </c>
      <c r="R39" s="55">
        <f t="shared" si="1"/>
        <v>608</v>
      </c>
      <c r="S39" s="139"/>
      <c r="T39" s="140"/>
      <c r="U39" s="141"/>
      <c r="V39" s="29"/>
      <c r="W39" s="21"/>
      <c r="X39" s="21"/>
      <c r="Y39" s="142">
        <f t="shared" si="2"/>
        <v>2009.2</v>
      </c>
    </row>
    <row r="40" spans="1:25" s="7" customFormat="1" ht="60" customHeight="1">
      <c r="A40" s="118" t="s">
        <v>436</v>
      </c>
      <c r="B40" s="116" t="s">
        <v>506</v>
      </c>
      <c r="C40" s="17">
        <v>42.3</v>
      </c>
      <c r="D40" s="11">
        <v>1910</v>
      </c>
      <c r="E40" s="11">
        <v>137.4</v>
      </c>
      <c r="F40" s="56">
        <f t="shared" si="3"/>
        <v>2089.6999999999998</v>
      </c>
      <c r="G40" s="17"/>
      <c r="H40" s="11"/>
      <c r="I40" s="59"/>
      <c r="J40" s="56">
        <f t="shared" si="4"/>
        <v>0</v>
      </c>
      <c r="K40" s="17"/>
      <c r="L40" s="61">
        <v>15</v>
      </c>
      <c r="M40" s="11">
        <v>15</v>
      </c>
      <c r="N40" s="56">
        <f t="shared" si="0"/>
        <v>30</v>
      </c>
      <c r="O40" s="17">
        <v>32</v>
      </c>
      <c r="P40" s="61">
        <v>13</v>
      </c>
      <c r="Q40" s="11">
        <v>59.3</v>
      </c>
      <c r="R40" s="56">
        <f t="shared" si="1"/>
        <v>104.3</v>
      </c>
      <c r="S40" s="27"/>
      <c r="T40" s="105"/>
      <c r="U40" s="108"/>
      <c r="V40" s="30"/>
      <c r="W40" s="22"/>
      <c r="X40" s="22"/>
      <c r="Y40" s="67">
        <f t="shared" si="2"/>
        <v>1910</v>
      </c>
    </row>
    <row r="41" spans="1:25" s="7" customFormat="1" ht="108" customHeight="1">
      <c r="A41" s="118" t="s">
        <v>440</v>
      </c>
      <c r="B41" s="116" t="s">
        <v>488</v>
      </c>
      <c r="C41" s="17">
        <v>33.200000000000003</v>
      </c>
      <c r="D41" s="11">
        <v>473.3</v>
      </c>
      <c r="E41" s="11">
        <v>349</v>
      </c>
      <c r="F41" s="56">
        <f t="shared" si="3"/>
        <v>855.5</v>
      </c>
      <c r="G41" s="17"/>
      <c r="H41" s="11"/>
      <c r="I41" s="59"/>
      <c r="J41" s="56">
        <f t="shared" si="4"/>
        <v>0</v>
      </c>
      <c r="K41" s="17"/>
      <c r="L41" s="61">
        <v>5</v>
      </c>
      <c r="M41" s="11">
        <v>2.9</v>
      </c>
      <c r="N41" s="56">
        <f t="shared" si="0"/>
        <v>7.9</v>
      </c>
      <c r="O41" s="17">
        <v>23.5</v>
      </c>
      <c r="P41" s="61">
        <v>48</v>
      </c>
      <c r="Q41" s="11">
        <v>7.2</v>
      </c>
      <c r="R41" s="56">
        <f t="shared" ref="R41:R46" si="5">O41+P41+Q41</f>
        <v>78.7</v>
      </c>
      <c r="S41" s="27"/>
      <c r="T41" s="105"/>
      <c r="U41" s="108"/>
      <c r="V41" s="30"/>
      <c r="W41" s="22"/>
      <c r="X41" s="22"/>
      <c r="Y41" s="67">
        <f t="shared" si="2"/>
        <v>473.3</v>
      </c>
    </row>
    <row r="42" spans="1:25" s="7" customFormat="1" ht="98.25" customHeight="1">
      <c r="A42" s="118" t="s">
        <v>507</v>
      </c>
      <c r="B42" s="116" t="s">
        <v>508</v>
      </c>
      <c r="C42" s="17">
        <v>1.1000000000000001</v>
      </c>
      <c r="D42" s="11">
        <v>45</v>
      </c>
      <c r="E42" s="11">
        <v>40.5</v>
      </c>
      <c r="F42" s="56">
        <f>C42+D42+E42</f>
        <v>86.6</v>
      </c>
      <c r="G42" s="17"/>
      <c r="H42" s="11"/>
      <c r="I42" s="59"/>
      <c r="J42" s="56">
        <f t="shared" si="4"/>
        <v>0</v>
      </c>
      <c r="K42" s="17"/>
      <c r="L42" s="61"/>
      <c r="M42" s="11"/>
      <c r="N42" s="56">
        <f t="shared" si="0"/>
        <v>0</v>
      </c>
      <c r="O42" s="17">
        <v>0.5</v>
      </c>
      <c r="P42" s="61">
        <v>0.9</v>
      </c>
      <c r="Q42" s="11"/>
      <c r="R42" s="56">
        <f t="shared" si="5"/>
        <v>1.4</v>
      </c>
      <c r="S42" s="27"/>
      <c r="T42" s="105"/>
      <c r="U42" s="108"/>
      <c r="V42" s="30"/>
      <c r="W42" s="22"/>
      <c r="X42" s="22"/>
      <c r="Y42" s="67">
        <f t="shared" si="2"/>
        <v>45</v>
      </c>
    </row>
    <row r="43" spans="1:25" s="7" customFormat="1" ht="98.25" customHeight="1">
      <c r="A43" s="118" t="s">
        <v>442</v>
      </c>
      <c r="B43" s="116" t="s">
        <v>542</v>
      </c>
      <c r="C43" s="17"/>
      <c r="D43" s="11">
        <v>303</v>
      </c>
      <c r="E43" s="11">
        <v>303</v>
      </c>
      <c r="F43" s="56">
        <f>C43+D43+E43</f>
        <v>606</v>
      </c>
      <c r="G43" s="17"/>
      <c r="H43" s="11"/>
      <c r="I43" s="59"/>
      <c r="J43" s="56">
        <f t="shared" si="4"/>
        <v>0</v>
      </c>
      <c r="K43" s="17"/>
      <c r="L43" s="61"/>
      <c r="M43" s="11"/>
      <c r="N43" s="56">
        <f t="shared" si="0"/>
        <v>0</v>
      </c>
      <c r="O43" s="17"/>
      <c r="P43" s="61"/>
      <c r="Q43" s="11"/>
      <c r="R43" s="56">
        <f t="shared" si="5"/>
        <v>0</v>
      </c>
      <c r="S43" s="27"/>
      <c r="T43" s="105"/>
      <c r="U43" s="108"/>
      <c r="V43" s="30"/>
      <c r="W43" s="22"/>
      <c r="X43" s="22"/>
      <c r="Y43" s="67">
        <f t="shared" si="2"/>
        <v>303</v>
      </c>
    </row>
    <row r="44" spans="1:25" s="7" customFormat="1" ht="73.5" customHeight="1">
      <c r="A44" s="118" t="s">
        <v>445</v>
      </c>
      <c r="B44" s="116" t="s">
        <v>527</v>
      </c>
      <c r="C44" s="17">
        <v>100</v>
      </c>
      <c r="D44" s="11">
        <v>16.5</v>
      </c>
      <c r="E44" s="11">
        <v>1.5</v>
      </c>
      <c r="F44" s="56">
        <f>C44+D44+E44</f>
        <v>118</v>
      </c>
      <c r="G44" s="17"/>
      <c r="H44" s="11"/>
      <c r="I44" s="59"/>
      <c r="J44" s="56">
        <f t="shared" si="4"/>
        <v>0</v>
      </c>
      <c r="K44" s="17"/>
      <c r="L44" s="61"/>
      <c r="M44" s="11"/>
      <c r="N44" s="56">
        <f t="shared" si="0"/>
        <v>0</v>
      </c>
      <c r="O44" s="17"/>
      <c r="P44" s="61">
        <v>15</v>
      </c>
      <c r="Q44" s="11"/>
      <c r="R44" s="56">
        <f t="shared" si="5"/>
        <v>15</v>
      </c>
      <c r="S44" s="27"/>
      <c r="T44" s="105"/>
      <c r="U44" s="108"/>
      <c r="V44" s="30"/>
      <c r="W44" s="22"/>
      <c r="X44" s="22"/>
      <c r="Y44" s="67">
        <f t="shared" si="2"/>
        <v>16.5</v>
      </c>
    </row>
    <row r="45" spans="1:25" s="7" customFormat="1" ht="90.75" customHeight="1">
      <c r="A45" s="118" t="s">
        <v>447</v>
      </c>
      <c r="B45" s="116" t="s">
        <v>526</v>
      </c>
      <c r="C45" s="17"/>
      <c r="D45" s="11">
        <v>26</v>
      </c>
      <c r="E45" s="11">
        <v>23.9</v>
      </c>
      <c r="F45" s="56">
        <f>C45+D45+E45</f>
        <v>49.9</v>
      </c>
      <c r="G45" s="17"/>
      <c r="H45" s="11"/>
      <c r="I45" s="59"/>
      <c r="J45" s="56">
        <f t="shared" si="4"/>
        <v>0</v>
      </c>
      <c r="K45" s="17"/>
      <c r="L45" s="61"/>
      <c r="M45" s="11"/>
      <c r="N45" s="56">
        <f t="shared" si="0"/>
        <v>0</v>
      </c>
      <c r="O45" s="17"/>
      <c r="P45" s="61"/>
      <c r="Q45" s="11"/>
      <c r="R45" s="56">
        <f t="shared" si="5"/>
        <v>0</v>
      </c>
      <c r="S45" s="27"/>
      <c r="T45" s="105"/>
      <c r="U45" s="108"/>
      <c r="V45" s="30"/>
      <c r="W45" s="22"/>
      <c r="X45" s="22"/>
      <c r="Y45" s="67">
        <f t="shared" si="2"/>
        <v>26</v>
      </c>
    </row>
    <row r="46" spans="1:25" s="7" customFormat="1" ht="141" customHeight="1">
      <c r="A46" s="118" t="s">
        <v>458</v>
      </c>
      <c r="B46" s="116" t="s">
        <v>511</v>
      </c>
      <c r="C46" s="17">
        <v>1</v>
      </c>
      <c r="D46" s="11">
        <v>45.1</v>
      </c>
      <c r="E46" s="11">
        <v>10</v>
      </c>
      <c r="F46" s="56">
        <f>C46+D46+E46</f>
        <v>56.1</v>
      </c>
      <c r="G46" s="17"/>
      <c r="H46" s="11"/>
      <c r="I46" s="59"/>
      <c r="J46" s="56">
        <f t="shared" si="4"/>
        <v>0</v>
      </c>
      <c r="K46" s="17"/>
      <c r="L46" s="61"/>
      <c r="M46" s="11"/>
      <c r="N46" s="56">
        <f t="shared" si="0"/>
        <v>0</v>
      </c>
      <c r="O46" s="17"/>
      <c r="P46" s="61"/>
      <c r="Q46" s="11"/>
      <c r="R46" s="56">
        <f t="shared" si="5"/>
        <v>0</v>
      </c>
      <c r="S46" s="27"/>
      <c r="T46" s="105"/>
      <c r="U46" s="108"/>
      <c r="V46" s="30"/>
      <c r="W46" s="22"/>
      <c r="X46" s="22"/>
      <c r="Y46" s="67">
        <f t="shared" si="2"/>
        <v>45.1</v>
      </c>
    </row>
    <row r="47" spans="1:25" s="7" customFormat="1" ht="38.25" customHeight="1">
      <c r="A47" s="118" t="s">
        <v>461</v>
      </c>
      <c r="B47" s="116" t="s">
        <v>489</v>
      </c>
      <c r="C47" s="17">
        <v>68.7</v>
      </c>
      <c r="D47" s="11">
        <v>681.8</v>
      </c>
      <c r="E47" s="11">
        <v>1014.1</v>
      </c>
      <c r="F47" s="56">
        <f t="shared" si="3"/>
        <v>1764.6</v>
      </c>
      <c r="G47" s="17"/>
      <c r="H47" s="11"/>
      <c r="I47" s="59"/>
      <c r="J47" s="56">
        <f t="shared" si="4"/>
        <v>0</v>
      </c>
      <c r="K47" s="17">
        <v>3</v>
      </c>
      <c r="L47" s="61"/>
      <c r="M47" s="11"/>
      <c r="N47" s="56">
        <f t="shared" si="0"/>
        <v>3</v>
      </c>
      <c r="O47" s="17">
        <v>40</v>
      </c>
      <c r="P47" s="61">
        <v>60.5</v>
      </c>
      <c r="Q47" s="11"/>
      <c r="R47" s="56">
        <f t="shared" si="1"/>
        <v>100.5</v>
      </c>
      <c r="S47" s="27"/>
      <c r="T47" s="105"/>
      <c r="U47" s="109"/>
      <c r="V47" s="30"/>
      <c r="W47" s="22"/>
      <c r="X47" s="22"/>
      <c r="Y47" s="67">
        <f t="shared" si="2"/>
        <v>681.8</v>
      </c>
    </row>
    <row r="48" spans="1:25" s="7" customFormat="1" ht="32.25" customHeight="1">
      <c r="A48" s="118" t="s">
        <v>464</v>
      </c>
      <c r="B48" s="116" t="s">
        <v>490</v>
      </c>
      <c r="C48" s="17">
        <v>7</v>
      </c>
      <c r="D48" s="11">
        <v>118.2</v>
      </c>
      <c r="E48" s="11">
        <v>76</v>
      </c>
      <c r="F48" s="56">
        <f t="shared" si="3"/>
        <v>201.2</v>
      </c>
      <c r="G48" s="17"/>
      <c r="H48" s="11"/>
      <c r="I48" s="59"/>
      <c r="J48" s="56">
        <f t="shared" si="4"/>
        <v>0</v>
      </c>
      <c r="K48" s="17"/>
      <c r="L48" s="61"/>
      <c r="M48" s="11"/>
      <c r="N48" s="56">
        <f t="shared" si="0"/>
        <v>0</v>
      </c>
      <c r="O48" s="17">
        <v>3</v>
      </c>
      <c r="P48" s="61">
        <v>50</v>
      </c>
      <c r="Q48" s="11"/>
      <c r="R48" s="56">
        <f t="shared" si="1"/>
        <v>53</v>
      </c>
      <c r="S48" s="27"/>
      <c r="T48" s="105"/>
      <c r="U48" s="109"/>
      <c r="V48" s="30"/>
      <c r="W48" s="22"/>
      <c r="X48" s="22"/>
      <c r="Y48" s="67">
        <f t="shared" si="2"/>
        <v>118.2</v>
      </c>
    </row>
    <row r="49" spans="1:256" s="7" customFormat="1" ht="40.5" customHeight="1">
      <c r="A49" s="118" t="s">
        <v>513</v>
      </c>
      <c r="B49" s="116" t="s">
        <v>512</v>
      </c>
      <c r="C49" s="17"/>
      <c r="D49" s="11">
        <v>85.5</v>
      </c>
      <c r="E49" s="11">
        <v>5</v>
      </c>
      <c r="F49" s="56">
        <f>C49+D49+E49</f>
        <v>90.5</v>
      </c>
      <c r="G49" s="17"/>
      <c r="H49" s="11"/>
      <c r="I49" s="59"/>
      <c r="J49" s="56"/>
      <c r="K49" s="17"/>
      <c r="L49" s="61"/>
      <c r="M49" s="11"/>
      <c r="N49" s="56"/>
      <c r="O49" s="17"/>
      <c r="P49" s="61">
        <v>80</v>
      </c>
      <c r="Q49" s="11"/>
      <c r="R49" s="56">
        <f t="shared" si="1"/>
        <v>80</v>
      </c>
      <c r="S49" s="27"/>
      <c r="T49" s="105"/>
      <c r="U49" s="109"/>
      <c r="V49" s="30"/>
      <c r="W49" s="22"/>
      <c r="X49" s="22"/>
      <c r="Y49" s="67">
        <f t="shared" si="2"/>
        <v>85.5</v>
      </c>
    </row>
    <row r="50" spans="1:256" s="7" customFormat="1" ht="40.5" customHeight="1">
      <c r="A50" s="118" t="s">
        <v>528</v>
      </c>
      <c r="B50" s="116" t="s">
        <v>529</v>
      </c>
      <c r="C50" s="17"/>
      <c r="D50" s="11">
        <v>0.7</v>
      </c>
      <c r="E50" s="11"/>
      <c r="F50" s="56"/>
      <c r="G50" s="17"/>
      <c r="H50" s="11"/>
      <c r="I50" s="59"/>
      <c r="J50" s="56"/>
      <c r="K50" s="17"/>
      <c r="L50" s="61">
        <v>0.7</v>
      </c>
      <c r="M50" s="11"/>
      <c r="N50" s="56">
        <f>K50+L50+M50</f>
        <v>0.7</v>
      </c>
      <c r="O50" s="17"/>
      <c r="P50" s="61"/>
      <c r="Q50" s="11"/>
      <c r="R50" s="56">
        <f t="shared" si="1"/>
        <v>0</v>
      </c>
      <c r="S50" s="27"/>
      <c r="T50" s="105"/>
      <c r="U50" s="109"/>
      <c r="V50" s="30"/>
      <c r="W50" s="22"/>
      <c r="X50" s="22"/>
      <c r="Y50" s="67">
        <f t="shared" si="2"/>
        <v>0.7</v>
      </c>
    </row>
    <row r="51" spans="1:256" s="7" customFormat="1" ht="43.5" customHeight="1">
      <c r="A51" s="118" t="s">
        <v>494</v>
      </c>
      <c r="B51" s="117" t="s">
        <v>491</v>
      </c>
      <c r="C51" s="17">
        <v>32.5</v>
      </c>
      <c r="D51" s="11">
        <v>27</v>
      </c>
      <c r="E51" s="11">
        <v>2</v>
      </c>
      <c r="F51" s="56">
        <f t="shared" si="3"/>
        <v>61.5</v>
      </c>
      <c r="G51" s="17"/>
      <c r="H51" s="11"/>
      <c r="I51" s="59"/>
      <c r="J51" s="56">
        <f t="shared" si="4"/>
        <v>0</v>
      </c>
      <c r="K51" s="17"/>
      <c r="L51" s="61">
        <v>3</v>
      </c>
      <c r="M51" s="11">
        <v>2</v>
      </c>
      <c r="N51" s="56">
        <f t="shared" si="0"/>
        <v>5</v>
      </c>
      <c r="O51" s="17"/>
      <c r="P51" s="61">
        <v>5</v>
      </c>
      <c r="Q51" s="11"/>
      <c r="R51" s="56">
        <f t="shared" si="1"/>
        <v>5</v>
      </c>
      <c r="S51" s="27"/>
      <c r="T51" s="105"/>
      <c r="U51" s="109"/>
      <c r="V51" s="30"/>
      <c r="W51" s="22"/>
      <c r="X51" s="22"/>
      <c r="Y51" s="67">
        <f t="shared" si="2"/>
        <v>27</v>
      </c>
    </row>
    <row r="52" spans="1:256" s="7" customFormat="1" ht="19.5" customHeight="1">
      <c r="A52" s="118" t="s">
        <v>531</v>
      </c>
      <c r="B52" s="117" t="s">
        <v>532</v>
      </c>
      <c r="C52" s="17">
        <v>87.6</v>
      </c>
      <c r="D52" s="11">
        <v>62.5</v>
      </c>
      <c r="E52" s="11">
        <v>60</v>
      </c>
      <c r="F52" s="56">
        <f t="shared" si="3"/>
        <v>210.1</v>
      </c>
      <c r="G52" s="17"/>
      <c r="H52" s="11"/>
      <c r="I52" s="59"/>
      <c r="J52" s="56"/>
      <c r="K52" s="17"/>
      <c r="L52" s="61"/>
      <c r="M52" s="11"/>
      <c r="N52" s="56">
        <f t="shared" si="0"/>
        <v>0</v>
      </c>
      <c r="O52" s="17">
        <v>0.6</v>
      </c>
      <c r="P52" s="61">
        <v>2.5</v>
      </c>
      <c r="Q52" s="11"/>
      <c r="R52" s="56">
        <f t="shared" si="1"/>
        <v>3.1</v>
      </c>
      <c r="S52" s="27"/>
      <c r="T52" s="105"/>
      <c r="U52" s="109"/>
      <c r="V52" s="30"/>
      <c r="W52" s="22"/>
      <c r="X52" s="22"/>
      <c r="Y52" s="67">
        <f t="shared" si="2"/>
        <v>62.5</v>
      </c>
    </row>
    <row r="53" spans="1:256" s="7" customFormat="1" ht="30.75" customHeight="1">
      <c r="A53" s="118" t="s">
        <v>498</v>
      </c>
      <c r="B53" s="24" t="s">
        <v>499</v>
      </c>
      <c r="C53" s="17">
        <v>4.8</v>
      </c>
      <c r="D53" s="11">
        <v>94.2</v>
      </c>
      <c r="E53" s="11">
        <v>38.9</v>
      </c>
      <c r="F53" s="56">
        <f t="shared" si="3"/>
        <v>137.9</v>
      </c>
      <c r="G53" s="17"/>
      <c r="H53" s="11"/>
      <c r="I53" s="59"/>
      <c r="J53" s="56">
        <f t="shared" si="4"/>
        <v>0</v>
      </c>
      <c r="K53" s="17"/>
      <c r="L53" s="61"/>
      <c r="M53" s="11"/>
      <c r="N53" s="56">
        <f t="shared" si="0"/>
        <v>0</v>
      </c>
      <c r="O53" s="17">
        <v>3</v>
      </c>
      <c r="P53" s="61">
        <v>27</v>
      </c>
      <c r="Q53" s="11"/>
      <c r="R53" s="56">
        <f t="shared" si="1"/>
        <v>30</v>
      </c>
      <c r="S53" s="27"/>
      <c r="T53" s="105"/>
      <c r="U53" s="109"/>
      <c r="V53" s="30"/>
      <c r="W53" s="22"/>
      <c r="X53" s="22"/>
      <c r="Y53" s="67">
        <f t="shared" si="2"/>
        <v>94.2</v>
      </c>
    </row>
    <row r="54" spans="1:256" s="7" customFormat="1" ht="27" customHeight="1">
      <c r="A54" s="118" t="s">
        <v>495</v>
      </c>
      <c r="B54" s="24" t="s">
        <v>492</v>
      </c>
      <c r="C54" s="17">
        <v>96.6</v>
      </c>
      <c r="D54" s="11">
        <v>197.4</v>
      </c>
      <c r="E54" s="11">
        <v>87.2</v>
      </c>
      <c r="F54" s="56">
        <f>C54+D54+E54</f>
        <v>381.2</v>
      </c>
      <c r="G54" s="17"/>
      <c r="H54" s="11"/>
      <c r="I54" s="59"/>
      <c r="J54" s="56">
        <f t="shared" si="4"/>
        <v>0</v>
      </c>
      <c r="K54" s="17"/>
      <c r="L54" s="61"/>
      <c r="M54" s="11"/>
      <c r="N54" s="56">
        <f t="shared" si="0"/>
        <v>0</v>
      </c>
      <c r="O54" s="17">
        <v>6</v>
      </c>
      <c r="P54" s="61">
        <v>5.3</v>
      </c>
      <c r="Q54" s="11"/>
      <c r="R54" s="56">
        <f t="shared" si="1"/>
        <v>11.3</v>
      </c>
      <c r="S54" s="27"/>
      <c r="T54" s="105"/>
      <c r="U54" s="110"/>
      <c r="V54" s="30"/>
      <c r="W54" s="22"/>
      <c r="X54" s="22"/>
      <c r="Y54" s="67">
        <f t="shared" si="2"/>
        <v>197.4</v>
      </c>
    </row>
    <row r="55" spans="1:256" s="7" customFormat="1" ht="45" customHeight="1">
      <c r="A55" s="118" t="s">
        <v>493</v>
      </c>
      <c r="B55" s="116" t="s">
        <v>487</v>
      </c>
      <c r="C55" s="17">
        <v>102.2</v>
      </c>
      <c r="D55" s="11">
        <v>2878.9</v>
      </c>
      <c r="E55" s="11">
        <v>640.4</v>
      </c>
      <c r="F55" s="56">
        <f>C55+D55+E55</f>
        <v>3621.5</v>
      </c>
      <c r="G55" s="17"/>
      <c r="H55" s="11"/>
      <c r="I55" s="59"/>
      <c r="J55" s="56">
        <f t="shared" si="4"/>
        <v>0</v>
      </c>
      <c r="K55" s="17"/>
      <c r="L55" s="61"/>
      <c r="M55" s="11"/>
      <c r="N55" s="56">
        <f t="shared" si="0"/>
        <v>0</v>
      </c>
      <c r="O55" s="17">
        <v>27.4</v>
      </c>
      <c r="P55" s="61">
        <v>32.299999999999997</v>
      </c>
      <c r="Q55" s="11">
        <v>44.4</v>
      </c>
      <c r="R55" s="56">
        <f t="shared" si="1"/>
        <v>104.1</v>
      </c>
      <c r="S55" s="28"/>
      <c r="T55" s="105"/>
      <c r="U55" s="109"/>
      <c r="V55" s="30"/>
      <c r="W55" s="22"/>
      <c r="X55" s="22"/>
      <c r="Y55" s="67">
        <f t="shared" si="2"/>
        <v>2878.9</v>
      </c>
    </row>
    <row r="56" spans="1:256" s="7" customFormat="1" ht="16.5" customHeight="1">
      <c r="A56" s="118"/>
      <c r="B56" s="24"/>
      <c r="C56" s="17"/>
      <c r="D56" s="11"/>
      <c r="E56" s="11"/>
      <c r="F56" s="56">
        <f t="shared" si="3"/>
        <v>0</v>
      </c>
      <c r="G56" s="17"/>
      <c r="H56" s="11"/>
      <c r="I56" s="59"/>
      <c r="J56" s="56">
        <f t="shared" si="4"/>
        <v>0</v>
      </c>
      <c r="K56" s="17"/>
      <c r="L56" s="61"/>
      <c r="M56" s="11"/>
      <c r="N56" s="56">
        <f t="shared" si="0"/>
        <v>0</v>
      </c>
      <c r="O56" s="17"/>
      <c r="P56" s="61"/>
      <c r="Q56" s="11"/>
      <c r="R56" s="56">
        <f t="shared" si="1"/>
        <v>0</v>
      </c>
      <c r="S56" s="28"/>
      <c r="T56" s="105"/>
      <c r="U56" s="109"/>
      <c r="V56" s="30"/>
      <c r="W56" s="22"/>
      <c r="X56" s="22"/>
      <c r="Y56" s="67">
        <f t="shared" si="2"/>
        <v>0</v>
      </c>
    </row>
    <row r="57" spans="1:256" s="7" customFormat="1" ht="16.5" customHeight="1">
      <c r="A57" s="118"/>
      <c r="B57" s="24"/>
      <c r="C57" s="17"/>
      <c r="D57" s="11"/>
      <c r="E57" s="11"/>
      <c r="F57" s="56">
        <v>0</v>
      </c>
      <c r="G57" s="17"/>
      <c r="H57" s="11"/>
      <c r="I57" s="59"/>
      <c r="J57" s="56">
        <f t="shared" si="4"/>
        <v>0</v>
      </c>
      <c r="K57" s="17"/>
      <c r="L57" s="61"/>
      <c r="M57" s="11"/>
      <c r="N57" s="56">
        <f t="shared" si="0"/>
        <v>0</v>
      </c>
      <c r="O57" s="17"/>
      <c r="P57" s="61"/>
      <c r="Q57" s="11"/>
      <c r="R57" s="56">
        <f t="shared" si="1"/>
        <v>0</v>
      </c>
      <c r="S57" s="28"/>
      <c r="T57" s="105"/>
      <c r="U57" s="109"/>
      <c r="V57" s="30"/>
      <c r="W57" s="22"/>
      <c r="X57" s="22"/>
      <c r="Y57" s="67">
        <f t="shared" si="2"/>
        <v>0</v>
      </c>
    </row>
    <row r="58" spans="1:256" s="7" customFormat="1" ht="16.5" customHeight="1">
      <c r="A58" s="118"/>
      <c r="B58" s="24"/>
      <c r="C58" s="25"/>
      <c r="D58" s="12"/>
      <c r="E58" s="12"/>
      <c r="F58" s="56">
        <f t="shared" si="3"/>
        <v>0</v>
      </c>
      <c r="G58" s="17"/>
      <c r="H58" s="11"/>
      <c r="I58" s="59"/>
      <c r="J58" s="56">
        <f t="shared" si="4"/>
        <v>0</v>
      </c>
      <c r="K58" s="17"/>
      <c r="L58" s="61"/>
      <c r="M58" s="11"/>
      <c r="N58" s="56">
        <f t="shared" si="0"/>
        <v>0</v>
      </c>
      <c r="O58" s="17"/>
      <c r="P58" s="61"/>
      <c r="Q58" s="11"/>
      <c r="R58" s="56">
        <f t="shared" si="1"/>
        <v>0</v>
      </c>
      <c r="S58" s="28"/>
      <c r="T58" s="105"/>
      <c r="U58" s="109"/>
      <c r="V58" s="30"/>
      <c r="W58" s="22"/>
      <c r="X58" s="22"/>
      <c r="Y58" s="67">
        <f t="shared" si="2"/>
        <v>0</v>
      </c>
    </row>
    <row r="59" spans="1:256" s="7" customFormat="1" ht="16.5" customHeight="1" thickBot="1">
      <c r="A59" s="118"/>
      <c r="B59" s="24"/>
      <c r="C59" s="17"/>
      <c r="D59" s="11"/>
      <c r="E59" s="11"/>
      <c r="F59" s="56">
        <f t="shared" si="3"/>
        <v>0</v>
      </c>
      <c r="G59" s="17"/>
      <c r="H59" s="11"/>
      <c r="I59" s="59"/>
      <c r="J59" s="56">
        <f t="shared" si="4"/>
        <v>0</v>
      </c>
      <c r="K59" s="17"/>
      <c r="L59" s="61"/>
      <c r="M59" s="11"/>
      <c r="N59" s="56">
        <f t="shared" si="0"/>
        <v>0</v>
      </c>
      <c r="O59" s="17"/>
      <c r="P59" s="61"/>
      <c r="Q59" s="11"/>
      <c r="R59" s="56">
        <f t="shared" si="1"/>
        <v>0</v>
      </c>
      <c r="S59" s="27"/>
      <c r="T59" s="105"/>
      <c r="U59" s="111"/>
      <c r="V59" s="30"/>
      <c r="W59" s="22"/>
      <c r="X59" s="22"/>
      <c r="Y59" s="67">
        <f t="shared" si="2"/>
        <v>0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</row>
    <row r="60" spans="1:256" s="136" customFormat="1" ht="27" customHeight="1" thickBot="1">
      <c r="A60" s="368" t="s">
        <v>496</v>
      </c>
      <c r="B60" s="369"/>
      <c r="C60" s="369"/>
      <c r="D60" s="369"/>
      <c r="E60" s="369"/>
      <c r="F60" s="369"/>
      <c r="G60" s="369"/>
      <c r="H60" s="369"/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69"/>
      <c r="T60" s="369"/>
      <c r="U60" s="369"/>
      <c r="V60" s="369"/>
      <c r="W60" s="369"/>
      <c r="X60" s="369"/>
      <c r="Y60" s="370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371"/>
      <c r="AL60" s="371"/>
      <c r="AM60" s="371"/>
      <c r="AN60" s="371"/>
      <c r="AO60" s="371"/>
      <c r="AP60" s="371"/>
      <c r="AQ60" s="371"/>
      <c r="AR60" s="371"/>
      <c r="AS60" s="371"/>
      <c r="AT60" s="371"/>
      <c r="AU60" s="371"/>
      <c r="AV60" s="371"/>
      <c r="AW60" s="371"/>
      <c r="AX60" s="371"/>
      <c r="AY60" s="366"/>
      <c r="AZ60" s="366"/>
      <c r="BA60" s="366"/>
      <c r="BB60" s="366"/>
      <c r="BC60" s="366"/>
      <c r="BD60" s="366"/>
      <c r="BE60" s="366"/>
      <c r="BF60" s="366"/>
      <c r="BG60" s="366"/>
      <c r="BH60" s="366"/>
      <c r="BI60" s="366"/>
      <c r="BJ60" s="366"/>
      <c r="BK60" s="366"/>
      <c r="BL60" s="366"/>
      <c r="BM60" s="366"/>
      <c r="BN60" s="366"/>
      <c r="BO60" s="366"/>
      <c r="BP60" s="366"/>
      <c r="BQ60" s="366"/>
      <c r="BR60" s="366"/>
      <c r="BS60" s="366"/>
      <c r="BT60" s="366"/>
      <c r="BU60" s="366"/>
      <c r="BV60" s="366"/>
      <c r="BW60" s="367"/>
      <c r="BX60" s="365"/>
      <c r="BY60" s="366"/>
      <c r="BZ60" s="366"/>
      <c r="CA60" s="366"/>
      <c r="CB60" s="366"/>
      <c r="CC60" s="366"/>
      <c r="CD60" s="366"/>
      <c r="CE60" s="366"/>
      <c r="CF60" s="366"/>
      <c r="CG60" s="366"/>
      <c r="CH60" s="366"/>
      <c r="CI60" s="366"/>
      <c r="CJ60" s="366"/>
      <c r="CK60" s="366"/>
      <c r="CL60" s="366"/>
      <c r="CM60" s="366"/>
      <c r="CN60" s="366"/>
      <c r="CO60" s="366"/>
      <c r="CP60" s="366"/>
      <c r="CQ60" s="366"/>
      <c r="CR60" s="366"/>
      <c r="CS60" s="366"/>
      <c r="CT60" s="366"/>
      <c r="CU60" s="366"/>
      <c r="CV60" s="367"/>
      <c r="CW60" s="365"/>
      <c r="CX60" s="366"/>
      <c r="CY60" s="366"/>
      <c r="CZ60" s="366"/>
      <c r="DA60" s="366"/>
      <c r="DB60" s="366"/>
      <c r="DC60" s="366"/>
      <c r="DD60" s="366"/>
      <c r="DE60" s="366"/>
      <c r="DF60" s="366"/>
      <c r="DG60" s="366"/>
      <c r="DH60" s="366"/>
      <c r="DI60" s="366"/>
      <c r="DJ60" s="366"/>
      <c r="DK60" s="366"/>
      <c r="DL60" s="366"/>
      <c r="DM60" s="366"/>
      <c r="DN60" s="366"/>
      <c r="DO60" s="366"/>
      <c r="DP60" s="366"/>
      <c r="DQ60" s="366"/>
      <c r="DR60" s="366"/>
      <c r="DS60" s="366"/>
      <c r="DT60" s="366"/>
      <c r="DU60" s="367"/>
      <c r="DV60" s="365"/>
      <c r="DW60" s="366"/>
      <c r="DX60" s="366"/>
      <c r="DY60" s="366"/>
      <c r="DZ60" s="366"/>
      <c r="EA60" s="366"/>
      <c r="EB60" s="366"/>
      <c r="EC60" s="366"/>
      <c r="ED60" s="366"/>
      <c r="EE60" s="366"/>
      <c r="EF60" s="366"/>
      <c r="EG60" s="366"/>
      <c r="EH60" s="366"/>
      <c r="EI60" s="366"/>
      <c r="EJ60" s="366"/>
      <c r="EK60" s="366"/>
      <c r="EL60" s="366"/>
      <c r="EM60" s="366"/>
      <c r="EN60" s="366"/>
      <c r="EO60" s="366"/>
      <c r="EP60" s="366"/>
      <c r="EQ60" s="366"/>
      <c r="ER60" s="366"/>
      <c r="ES60" s="366"/>
      <c r="ET60" s="367"/>
      <c r="EU60" s="365"/>
      <c r="EV60" s="366"/>
      <c r="EW60" s="366"/>
      <c r="EX60" s="366"/>
      <c r="EY60" s="366"/>
      <c r="EZ60" s="366"/>
      <c r="FA60" s="366"/>
      <c r="FB60" s="366"/>
      <c r="FC60" s="366"/>
      <c r="FD60" s="366"/>
      <c r="FE60" s="366"/>
      <c r="FF60" s="366"/>
      <c r="FG60" s="366"/>
      <c r="FH60" s="366"/>
      <c r="FI60" s="366"/>
      <c r="FJ60" s="366"/>
      <c r="FK60" s="366"/>
      <c r="FL60" s="366"/>
      <c r="FM60" s="366"/>
      <c r="FN60" s="366"/>
      <c r="FO60" s="366"/>
      <c r="FP60" s="366"/>
      <c r="FQ60" s="366"/>
      <c r="FR60" s="366"/>
      <c r="FS60" s="367"/>
      <c r="FT60" s="365"/>
      <c r="FU60" s="366"/>
      <c r="FV60" s="366"/>
      <c r="FW60" s="366"/>
      <c r="FX60" s="366"/>
      <c r="FY60" s="366"/>
      <c r="FZ60" s="366"/>
      <c r="GA60" s="366"/>
      <c r="GB60" s="366"/>
      <c r="GC60" s="366"/>
      <c r="GD60" s="366"/>
      <c r="GE60" s="366"/>
      <c r="GF60" s="366"/>
      <c r="GG60" s="366"/>
      <c r="GH60" s="366"/>
      <c r="GI60" s="366"/>
      <c r="GJ60" s="366"/>
      <c r="GK60" s="366"/>
      <c r="GL60" s="366"/>
      <c r="GM60" s="366"/>
      <c r="GN60" s="366"/>
      <c r="GO60" s="366"/>
      <c r="GP60" s="366"/>
      <c r="GQ60" s="366"/>
      <c r="GR60" s="367"/>
      <c r="GS60" s="365"/>
      <c r="GT60" s="366"/>
      <c r="GU60" s="366"/>
      <c r="GV60" s="366"/>
      <c r="GW60" s="366"/>
      <c r="GX60" s="366"/>
      <c r="GY60" s="366"/>
      <c r="GZ60" s="366"/>
      <c r="HA60" s="366"/>
      <c r="HB60" s="366"/>
      <c r="HC60" s="366"/>
      <c r="HD60" s="366"/>
      <c r="HE60" s="366"/>
      <c r="HF60" s="366"/>
      <c r="HG60" s="366"/>
      <c r="HH60" s="366"/>
      <c r="HI60" s="366"/>
      <c r="HJ60" s="366"/>
      <c r="HK60" s="366"/>
      <c r="HL60" s="366"/>
      <c r="HM60" s="366"/>
      <c r="HN60" s="366"/>
      <c r="HO60" s="366"/>
      <c r="HP60" s="366"/>
      <c r="HQ60" s="367"/>
      <c r="HR60" s="365"/>
      <c r="HS60" s="366"/>
      <c r="HT60" s="366"/>
      <c r="HU60" s="366"/>
      <c r="HV60" s="366"/>
      <c r="HW60" s="366"/>
      <c r="HX60" s="366"/>
      <c r="HY60" s="366"/>
      <c r="HZ60" s="366"/>
      <c r="IA60" s="366"/>
      <c r="IB60" s="366"/>
      <c r="IC60" s="366"/>
      <c r="ID60" s="366"/>
      <c r="IE60" s="366"/>
      <c r="IF60" s="366"/>
      <c r="IG60" s="366"/>
      <c r="IH60" s="366"/>
      <c r="II60" s="366"/>
      <c r="IJ60" s="366"/>
      <c r="IK60" s="366"/>
      <c r="IL60" s="366"/>
      <c r="IM60" s="366"/>
      <c r="IN60" s="366"/>
      <c r="IO60" s="366"/>
      <c r="IP60" s="367"/>
      <c r="IQ60" s="365"/>
      <c r="IR60" s="366"/>
      <c r="IS60" s="366"/>
      <c r="IT60" s="366"/>
      <c r="IU60" s="366"/>
      <c r="IV60" s="366"/>
    </row>
    <row r="61" spans="1:256" ht="34.5" customHeight="1">
      <c r="A61" s="118" t="s">
        <v>516</v>
      </c>
      <c r="B61" s="176" t="s">
        <v>517</v>
      </c>
      <c r="C61" s="11">
        <v>0.3</v>
      </c>
      <c r="D61" s="11">
        <v>35.299999999999997</v>
      </c>
      <c r="E61" s="11">
        <v>25</v>
      </c>
      <c r="F61" s="122">
        <f t="shared" si="3"/>
        <v>60.599999999999994</v>
      </c>
      <c r="G61" s="17"/>
      <c r="H61" s="11"/>
      <c r="I61" s="11"/>
      <c r="J61" s="155">
        <f t="shared" si="4"/>
        <v>0</v>
      </c>
      <c r="K61" s="28"/>
      <c r="L61" s="123"/>
      <c r="M61" s="123"/>
      <c r="N61" s="156">
        <f t="shared" si="0"/>
        <v>0</v>
      </c>
      <c r="O61" s="44"/>
      <c r="P61" s="123"/>
      <c r="Q61" s="123"/>
      <c r="R61" s="158">
        <f t="shared" si="1"/>
        <v>0</v>
      </c>
      <c r="S61" s="161"/>
      <c r="T61" s="124"/>
      <c r="U61" s="162"/>
      <c r="V61" s="159"/>
      <c r="W61" s="125"/>
      <c r="X61" s="125"/>
      <c r="Y61" s="126">
        <f t="shared" si="2"/>
        <v>35.299999999999997</v>
      </c>
    </row>
    <row r="62" spans="1:256" ht="34.5" customHeight="1">
      <c r="A62" s="118" t="s">
        <v>502</v>
      </c>
      <c r="B62" s="177" t="s">
        <v>518</v>
      </c>
      <c r="C62" s="11">
        <v>14.7</v>
      </c>
      <c r="D62" s="11">
        <v>40</v>
      </c>
      <c r="E62" s="11">
        <v>15</v>
      </c>
      <c r="F62" s="122">
        <f>C62+D62+E62</f>
        <v>69.7</v>
      </c>
      <c r="G62" s="17"/>
      <c r="H62" s="11"/>
      <c r="I62" s="11"/>
      <c r="J62" s="155"/>
      <c r="K62" s="28"/>
      <c r="L62" s="123">
        <v>23</v>
      </c>
      <c r="M62" s="123">
        <v>15</v>
      </c>
      <c r="N62" s="156">
        <f t="shared" si="0"/>
        <v>38</v>
      </c>
      <c r="O62" s="44"/>
      <c r="P62" s="123"/>
      <c r="Q62" s="123"/>
      <c r="R62" s="158"/>
      <c r="S62" s="161"/>
      <c r="T62" s="124"/>
      <c r="U62" s="162"/>
      <c r="V62" s="159"/>
      <c r="W62" s="125"/>
      <c r="X62" s="125"/>
      <c r="Y62" s="126">
        <f t="shared" si="2"/>
        <v>40</v>
      </c>
    </row>
    <row r="63" spans="1:256" ht="83.25" customHeight="1">
      <c r="A63" s="118" t="s">
        <v>521</v>
      </c>
      <c r="B63" s="13" t="s">
        <v>503</v>
      </c>
      <c r="C63" s="11">
        <v>259</v>
      </c>
      <c r="D63" s="11">
        <v>297.2</v>
      </c>
      <c r="E63" s="11">
        <v>316.7</v>
      </c>
      <c r="F63" s="122">
        <f t="shared" si="3"/>
        <v>872.90000000000009</v>
      </c>
      <c r="G63" s="17"/>
      <c r="H63" s="11"/>
      <c r="I63" s="11"/>
      <c r="J63" s="155">
        <f t="shared" si="4"/>
        <v>0</v>
      </c>
      <c r="K63" s="28"/>
      <c r="L63" s="123"/>
      <c r="M63" s="123"/>
      <c r="N63" s="156">
        <f t="shared" si="0"/>
        <v>0</v>
      </c>
      <c r="O63" s="44">
        <v>29.7</v>
      </c>
      <c r="P63" s="123"/>
      <c r="Q63" s="123"/>
      <c r="R63" s="158">
        <f t="shared" si="1"/>
        <v>29.7</v>
      </c>
      <c r="S63" s="161"/>
      <c r="T63" s="124"/>
      <c r="U63" s="162"/>
      <c r="V63" s="159"/>
      <c r="W63" s="125"/>
      <c r="X63" s="125"/>
      <c r="Y63" s="126">
        <f t="shared" si="2"/>
        <v>297.2</v>
      </c>
    </row>
    <row r="64" spans="1:256" ht="87.75" customHeight="1">
      <c r="A64" s="118" t="s">
        <v>520</v>
      </c>
      <c r="B64" s="13" t="s">
        <v>504</v>
      </c>
      <c r="C64" s="11"/>
      <c r="D64" s="11">
        <v>22</v>
      </c>
      <c r="E64" s="11">
        <v>30</v>
      </c>
      <c r="F64" s="122">
        <f t="shared" si="3"/>
        <v>52</v>
      </c>
      <c r="G64" s="17"/>
      <c r="H64" s="11"/>
      <c r="I64" s="11"/>
      <c r="J64" s="155">
        <f t="shared" si="4"/>
        <v>0</v>
      </c>
      <c r="K64" s="28"/>
      <c r="L64" s="123"/>
      <c r="M64" s="123"/>
      <c r="N64" s="156">
        <f t="shared" si="0"/>
        <v>0</v>
      </c>
      <c r="O64" s="44"/>
      <c r="P64" s="123"/>
      <c r="Q64" s="123"/>
      <c r="R64" s="158">
        <f t="shared" si="1"/>
        <v>0</v>
      </c>
      <c r="S64" s="161"/>
      <c r="T64" s="124"/>
      <c r="U64" s="162"/>
      <c r="V64" s="159"/>
      <c r="W64" s="125"/>
      <c r="X64" s="125"/>
      <c r="Y64" s="126">
        <f t="shared" si="2"/>
        <v>22</v>
      </c>
    </row>
    <row r="65" spans="1:25" ht="129.75" customHeight="1">
      <c r="A65" s="118" t="s">
        <v>519</v>
      </c>
      <c r="B65" s="13" t="s">
        <v>505</v>
      </c>
      <c r="C65" s="11"/>
      <c r="D65" s="11">
        <v>21</v>
      </c>
      <c r="E65" s="11">
        <v>22.5</v>
      </c>
      <c r="F65" s="122">
        <f t="shared" si="3"/>
        <v>43.5</v>
      </c>
      <c r="G65" s="17"/>
      <c r="H65" s="11"/>
      <c r="I65" s="11"/>
      <c r="J65" s="155">
        <f t="shared" si="4"/>
        <v>0</v>
      </c>
      <c r="K65" s="28"/>
      <c r="L65" s="123">
        <v>17</v>
      </c>
      <c r="M65" s="123">
        <v>16.5</v>
      </c>
      <c r="N65" s="156">
        <f t="shared" si="0"/>
        <v>33.5</v>
      </c>
      <c r="O65" s="44"/>
      <c r="P65" s="123"/>
      <c r="Q65" s="123"/>
      <c r="R65" s="158">
        <f t="shared" si="1"/>
        <v>0</v>
      </c>
      <c r="S65" s="161"/>
      <c r="T65" s="124"/>
      <c r="U65" s="162"/>
      <c r="V65" s="159"/>
      <c r="W65" s="125"/>
      <c r="X65" s="125"/>
      <c r="Y65" s="126">
        <f t="shared" si="2"/>
        <v>21</v>
      </c>
    </row>
    <row r="66" spans="1:25" ht="62.25" customHeight="1">
      <c r="A66" s="118" t="s">
        <v>541</v>
      </c>
      <c r="B66" s="13" t="s">
        <v>497</v>
      </c>
      <c r="C66" s="11">
        <v>41.9</v>
      </c>
      <c r="D66" s="11">
        <v>75.8</v>
      </c>
      <c r="E66" s="11">
        <v>30.1</v>
      </c>
      <c r="F66" s="122">
        <f>C66+D66+E66</f>
        <v>147.79999999999998</v>
      </c>
      <c r="G66" s="17"/>
      <c r="H66" s="11"/>
      <c r="I66" s="11"/>
      <c r="J66" s="155"/>
      <c r="K66" s="28">
        <v>5</v>
      </c>
      <c r="L66" s="123">
        <v>10</v>
      </c>
      <c r="M66" s="123"/>
      <c r="N66" s="156">
        <f t="shared" si="0"/>
        <v>15</v>
      </c>
      <c r="O66" s="44"/>
      <c r="P66" s="123"/>
      <c r="Q66" s="123"/>
      <c r="R66" s="158">
        <f t="shared" si="1"/>
        <v>0</v>
      </c>
      <c r="S66" s="161"/>
      <c r="T66" s="124"/>
      <c r="U66" s="162"/>
      <c r="V66" s="159"/>
      <c r="W66" s="125"/>
      <c r="X66" s="125"/>
      <c r="Y66" s="126">
        <f t="shared" si="2"/>
        <v>75.8</v>
      </c>
    </row>
    <row r="67" spans="1:25" ht="35.25" customHeight="1">
      <c r="A67" s="118" t="s">
        <v>522</v>
      </c>
      <c r="B67" s="13" t="s">
        <v>523</v>
      </c>
      <c r="C67" s="11"/>
      <c r="D67" s="11">
        <v>23.8</v>
      </c>
      <c r="E67" s="11">
        <v>5</v>
      </c>
      <c r="F67" s="122">
        <f t="shared" si="3"/>
        <v>28.8</v>
      </c>
      <c r="G67" s="17"/>
      <c r="H67" s="11"/>
      <c r="I67" s="11"/>
      <c r="J67" s="155">
        <f t="shared" si="4"/>
        <v>0</v>
      </c>
      <c r="K67" s="28"/>
      <c r="L67" s="123">
        <v>8</v>
      </c>
      <c r="M67" s="123">
        <v>5</v>
      </c>
      <c r="N67" s="156">
        <f t="shared" si="0"/>
        <v>13</v>
      </c>
      <c r="O67" s="44"/>
      <c r="P67" s="123"/>
      <c r="Q67" s="123"/>
      <c r="R67" s="158">
        <f t="shared" si="1"/>
        <v>0</v>
      </c>
      <c r="S67" s="161"/>
      <c r="T67" s="124"/>
      <c r="U67" s="162"/>
      <c r="V67" s="159"/>
      <c r="W67" s="125"/>
      <c r="X67" s="125"/>
      <c r="Y67" s="126">
        <f t="shared" si="2"/>
        <v>23.8</v>
      </c>
    </row>
    <row r="68" spans="1:25" ht="97.5" customHeight="1">
      <c r="A68" s="118" t="s">
        <v>539</v>
      </c>
      <c r="B68" s="13" t="s">
        <v>540</v>
      </c>
      <c r="C68" s="11"/>
      <c r="D68" s="11">
        <v>115</v>
      </c>
      <c r="E68" s="11">
        <v>150</v>
      </c>
      <c r="F68" s="122">
        <f>C68+D68+E68</f>
        <v>265</v>
      </c>
      <c r="G68" s="17"/>
      <c r="H68" s="11"/>
      <c r="I68" s="11"/>
      <c r="J68" s="155"/>
      <c r="K68" s="28"/>
      <c r="L68" s="123">
        <v>115</v>
      </c>
      <c r="M68" s="123">
        <v>115</v>
      </c>
      <c r="N68" s="156">
        <f t="shared" si="0"/>
        <v>230</v>
      </c>
      <c r="O68" s="44"/>
      <c r="P68" s="123"/>
      <c r="Q68" s="123"/>
      <c r="R68" s="158"/>
      <c r="S68" s="161"/>
      <c r="T68" s="124"/>
      <c r="U68" s="162"/>
      <c r="V68" s="159"/>
      <c r="W68" s="125"/>
      <c r="X68" s="125"/>
      <c r="Y68" s="126">
        <f t="shared" si="2"/>
        <v>115</v>
      </c>
    </row>
    <row r="69" spans="1:25" ht="175.5" customHeight="1">
      <c r="A69" s="118" t="s">
        <v>535</v>
      </c>
      <c r="B69" s="13" t="s">
        <v>534</v>
      </c>
      <c r="C69" s="11">
        <v>30</v>
      </c>
      <c r="D69" s="11">
        <v>1343</v>
      </c>
      <c r="E69" s="11">
        <v>1440.3</v>
      </c>
      <c r="F69" s="122">
        <f t="shared" si="3"/>
        <v>2813.3</v>
      </c>
      <c r="G69" s="17"/>
      <c r="H69" s="11"/>
      <c r="I69" s="11"/>
      <c r="J69" s="155">
        <f t="shared" si="4"/>
        <v>0</v>
      </c>
      <c r="K69" s="28">
        <v>30</v>
      </c>
      <c r="L69" s="123">
        <v>963</v>
      </c>
      <c r="M69" s="123">
        <v>943.25</v>
      </c>
      <c r="N69" s="156">
        <f t="shared" si="0"/>
        <v>1936.25</v>
      </c>
      <c r="O69" s="44"/>
      <c r="P69" s="123"/>
      <c r="Q69" s="123"/>
      <c r="R69" s="158">
        <f t="shared" si="1"/>
        <v>0</v>
      </c>
      <c r="S69" s="161"/>
      <c r="T69" s="124"/>
      <c r="U69" s="162"/>
      <c r="V69" s="159"/>
      <c r="W69" s="125"/>
      <c r="X69" s="125"/>
      <c r="Y69" s="126">
        <f t="shared" si="2"/>
        <v>1343</v>
      </c>
    </row>
    <row r="70" spans="1:25" ht="68.25" customHeight="1">
      <c r="A70" s="118" t="s">
        <v>547</v>
      </c>
      <c r="B70" s="13" t="s">
        <v>548</v>
      </c>
      <c r="C70" s="11"/>
      <c r="D70" s="11">
        <v>286.5</v>
      </c>
      <c r="E70" s="11">
        <v>303</v>
      </c>
      <c r="F70" s="122">
        <f t="shared" si="3"/>
        <v>589.5</v>
      </c>
      <c r="G70" s="17"/>
      <c r="H70" s="11"/>
      <c r="I70" s="11"/>
      <c r="J70" s="155">
        <f t="shared" si="4"/>
        <v>0</v>
      </c>
      <c r="K70" s="28"/>
      <c r="L70" s="123">
        <v>121.5</v>
      </c>
      <c r="M70" s="123">
        <v>128</v>
      </c>
      <c r="N70" s="156">
        <f t="shared" si="0"/>
        <v>249.5</v>
      </c>
      <c r="O70" s="44"/>
      <c r="P70" s="123"/>
      <c r="Q70" s="123"/>
      <c r="R70" s="158">
        <f t="shared" si="1"/>
        <v>0</v>
      </c>
      <c r="S70" s="161"/>
      <c r="T70" s="124"/>
      <c r="U70" s="162"/>
      <c r="V70" s="159"/>
      <c r="W70" s="125"/>
      <c r="X70" s="125"/>
      <c r="Y70" s="126">
        <f t="shared" si="2"/>
        <v>286.5</v>
      </c>
    </row>
    <row r="71" spans="1:25" ht="39" customHeight="1">
      <c r="A71" s="118" t="s">
        <v>554</v>
      </c>
      <c r="B71" s="13" t="s">
        <v>555</v>
      </c>
      <c r="C71" s="11"/>
      <c r="D71" s="11"/>
      <c r="E71" s="11">
        <v>20</v>
      </c>
      <c r="F71" s="122"/>
      <c r="G71" s="17"/>
      <c r="H71" s="11"/>
      <c r="I71" s="11"/>
      <c r="J71" s="155"/>
      <c r="K71" s="28"/>
      <c r="L71" s="123"/>
      <c r="M71" s="123">
        <v>20</v>
      </c>
      <c r="N71" s="156">
        <f>K71+L71+M71</f>
        <v>20</v>
      </c>
      <c r="O71" s="44"/>
      <c r="P71" s="123"/>
      <c r="Q71" s="123"/>
      <c r="R71" s="158"/>
      <c r="S71" s="161"/>
      <c r="T71" s="124"/>
      <c r="U71" s="162"/>
      <c r="V71" s="159"/>
      <c r="W71" s="125"/>
      <c r="X71" s="125"/>
      <c r="Y71" s="126">
        <f t="shared" si="2"/>
        <v>0</v>
      </c>
    </row>
    <row r="72" spans="1:25" ht="46.5" customHeight="1">
      <c r="A72" s="118" t="s">
        <v>549</v>
      </c>
      <c r="B72" s="13" t="s">
        <v>550</v>
      </c>
      <c r="C72" s="11"/>
      <c r="D72" s="11">
        <v>68</v>
      </c>
      <c r="E72" s="11">
        <v>23.556000000000001</v>
      </c>
      <c r="F72" s="122">
        <f t="shared" si="3"/>
        <v>91.555999999999997</v>
      </c>
      <c r="G72" s="17"/>
      <c r="H72" s="11"/>
      <c r="I72" s="11"/>
      <c r="J72" s="155">
        <f t="shared" si="4"/>
        <v>0</v>
      </c>
      <c r="K72" s="28"/>
      <c r="L72" s="123">
        <v>63</v>
      </c>
      <c r="M72" s="123">
        <v>23.556000000000001</v>
      </c>
      <c r="N72" s="156">
        <f t="shared" si="0"/>
        <v>86.555999999999997</v>
      </c>
      <c r="O72" s="44"/>
      <c r="P72" s="123"/>
      <c r="Q72" s="123"/>
      <c r="R72" s="158">
        <f t="shared" si="1"/>
        <v>0</v>
      </c>
      <c r="S72" s="161"/>
      <c r="T72" s="124"/>
      <c r="U72" s="162"/>
      <c r="V72" s="159"/>
      <c r="W72" s="125"/>
      <c r="X72" s="125"/>
      <c r="Y72" s="126">
        <f t="shared" si="2"/>
        <v>68</v>
      </c>
    </row>
    <row r="73" spans="1:25" ht="102.75" customHeight="1">
      <c r="A73" s="118" t="s">
        <v>551</v>
      </c>
      <c r="B73" s="13" t="s">
        <v>552</v>
      </c>
      <c r="C73" s="11"/>
      <c r="D73" s="11">
        <v>455</v>
      </c>
      <c r="E73" s="11">
        <v>505</v>
      </c>
      <c r="F73" s="122">
        <f t="shared" si="3"/>
        <v>960</v>
      </c>
      <c r="G73" s="17"/>
      <c r="H73" s="11"/>
      <c r="I73" s="11"/>
      <c r="J73" s="155">
        <f t="shared" si="4"/>
        <v>0</v>
      </c>
      <c r="K73" s="28"/>
      <c r="L73" s="123">
        <v>415</v>
      </c>
      <c r="M73" s="123">
        <v>455</v>
      </c>
      <c r="N73" s="156">
        <f t="shared" si="0"/>
        <v>870</v>
      </c>
      <c r="O73" s="44"/>
      <c r="P73" s="123"/>
      <c r="Q73" s="123"/>
      <c r="R73" s="158">
        <f t="shared" si="1"/>
        <v>0</v>
      </c>
      <c r="S73" s="161"/>
      <c r="T73" s="124"/>
      <c r="U73" s="162"/>
      <c r="V73" s="159"/>
      <c r="W73" s="125"/>
      <c r="X73" s="125"/>
      <c r="Y73" s="126">
        <f t="shared" si="2"/>
        <v>455</v>
      </c>
    </row>
    <row r="74" spans="1:25" ht="12.75" thickBot="1">
      <c r="A74" s="149"/>
      <c r="B74" s="143"/>
      <c r="C74" s="120"/>
      <c r="D74" s="120"/>
      <c r="E74" s="120"/>
      <c r="F74" s="153">
        <f t="shared" si="3"/>
        <v>0</v>
      </c>
      <c r="G74" s="18"/>
      <c r="H74" s="19"/>
      <c r="I74" s="19"/>
      <c r="J74" s="62">
        <f t="shared" si="4"/>
        <v>0</v>
      </c>
      <c r="K74" s="154"/>
      <c r="L74" s="144"/>
      <c r="M74" s="144"/>
      <c r="N74" s="157">
        <f t="shared" si="0"/>
        <v>0</v>
      </c>
      <c r="O74" s="26"/>
      <c r="P74" s="20"/>
      <c r="Q74" s="20"/>
      <c r="R74" s="57">
        <f t="shared" si="1"/>
        <v>0</v>
      </c>
      <c r="S74" s="163"/>
      <c r="T74" s="112"/>
      <c r="U74" s="164"/>
      <c r="V74" s="160"/>
      <c r="W74" s="145"/>
      <c r="X74" s="145"/>
      <c r="Y74" s="150">
        <f t="shared" si="2"/>
        <v>0</v>
      </c>
    </row>
    <row r="75" spans="1:25" ht="30" customHeight="1" thickBot="1">
      <c r="A75" s="430" t="s">
        <v>424</v>
      </c>
      <c r="B75" s="431"/>
      <c r="C75" s="431"/>
      <c r="D75" s="431"/>
      <c r="E75" s="431"/>
      <c r="F75" s="431"/>
      <c r="G75" s="431"/>
      <c r="H75" s="431"/>
      <c r="I75" s="431"/>
      <c r="J75" s="431"/>
      <c r="K75" s="431"/>
      <c r="L75" s="431"/>
      <c r="M75" s="431"/>
      <c r="N75" s="431"/>
      <c r="O75" s="431"/>
      <c r="P75" s="431"/>
      <c r="Q75" s="431"/>
      <c r="R75" s="431"/>
      <c r="S75" s="431"/>
      <c r="T75" s="431"/>
      <c r="U75" s="431"/>
      <c r="V75" s="431"/>
      <c r="W75" s="431"/>
      <c r="X75" s="431"/>
      <c r="Y75" s="432"/>
    </row>
    <row r="76" spans="1:25" ht="156">
      <c r="A76" s="175" t="s">
        <v>557</v>
      </c>
      <c r="B76" s="146" t="s">
        <v>501</v>
      </c>
      <c r="C76" s="91">
        <v>7</v>
      </c>
      <c r="D76" s="91">
        <v>85.5</v>
      </c>
      <c r="E76" s="91">
        <v>95.5</v>
      </c>
      <c r="F76" s="165">
        <f>C76+D76+E76</f>
        <v>188</v>
      </c>
      <c r="G76" s="15"/>
      <c r="H76" s="16"/>
      <c r="I76" s="16"/>
      <c r="J76" s="167">
        <f t="shared" si="4"/>
        <v>0</v>
      </c>
      <c r="K76" s="166"/>
      <c r="L76" s="147"/>
      <c r="M76" s="147"/>
      <c r="N76" s="168">
        <f t="shared" si="0"/>
        <v>0</v>
      </c>
      <c r="O76" s="169"/>
      <c r="P76" s="170"/>
      <c r="Q76" s="170"/>
      <c r="R76" s="171">
        <f t="shared" si="1"/>
        <v>0</v>
      </c>
      <c r="S76" s="173"/>
      <c r="T76" s="140"/>
      <c r="U76" s="174"/>
      <c r="V76" s="172"/>
      <c r="W76" s="148"/>
      <c r="X76" s="148"/>
      <c r="Y76" s="151">
        <f t="shared" si="2"/>
        <v>85.5</v>
      </c>
    </row>
    <row r="77" spans="1:25" ht="84">
      <c r="A77" s="118" t="s">
        <v>524</v>
      </c>
      <c r="B77" s="13" t="s">
        <v>553</v>
      </c>
      <c r="C77" s="11">
        <v>34.1</v>
      </c>
      <c r="D77" s="11">
        <v>63.2</v>
      </c>
      <c r="E77" s="11">
        <v>28.3</v>
      </c>
      <c r="F77" s="122">
        <f t="shared" si="3"/>
        <v>125.60000000000001</v>
      </c>
      <c r="G77" s="17"/>
      <c r="H77" s="11"/>
      <c r="I77" s="11"/>
      <c r="J77" s="155">
        <f t="shared" si="4"/>
        <v>0</v>
      </c>
      <c r="K77" s="28">
        <v>9</v>
      </c>
      <c r="L77" s="123">
        <v>2.5</v>
      </c>
      <c r="M77" s="123"/>
      <c r="N77" s="156">
        <f t="shared" ref="N77:N103" si="6">K77+L77+M77</f>
        <v>11.5</v>
      </c>
      <c r="O77" s="44"/>
      <c r="P77" s="123">
        <v>0.7</v>
      </c>
      <c r="Q77" s="123"/>
      <c r="R77" s="158">
        <f t="shared" ref="R77:R103" si="7">O77+P77+Q77</f>
        <v>0.7</v>
      </c>
      <c r="S77" s="161"/>
      <c r="T77" s="124"/>
      <c r="U77" s="162"/>
      <c r="V77" s="159"/>
      <c r="W77" s="125"/>
      <c r="X77" s="125"/>
      <c r="Y77" s="126">
        <f t="shared" ref="Y77:Y103" si="8">X77+W77+D77</f>
        <v>63.2</v>
      </c>
    </row>
    <row r="78" spans="1:25" ht="74.25" customHeight="1">
      <c r="A78" s="118" t="s">
        <v>545</v>
      </c>
      <c r="B78" s="13" t="s">
        <v>546</v>
      </c>
      <c r="C78" s="11">
        <v>10</v>
      </c>
      <c r="D78" s="11">
        <v>32.299999999999997</v>
      </c>
      <c r="E78" s="11">
        <v>21.5</v>
      </c>
      <c r="F78" s="122">
        <f t="shared" si="3"/>
        <v>63.8</v>
      </c>
      <c r="G78" s="17"/>
      <c r="H78" s="11"/>
      <c r="I78" s="11"/>
      <c r="J78" s="155">
        <f t="shared" si="4"/>
        <v>0</v>
      </c>
      <c r="K78" s="28"/>
      <c r="L78" s="123"/>
      <c r="M78" s="123"/>
      <c r="N78" s="156">
        <f t="shared" si="6"/>
        <v>0</v>
      </c>
      <c r="O78" s="44"/>
      <c r="P78" s="123"/>
      <c r="Q78" s="123"/>
      <c r="R78" s="158">
        <f t="shared" si="7"/>
        <v>0</v>
      </c>
      <c r="S78" s="161"/>
      <c r="T78" s="124"/>
      <c r="U78" s="162"/>
      <c r="V78" s="159"/>
      <c r="W78" s="125"/>
      <c r="X78" s="125"/>
      <c r="Y78" s="126">
        <f t="shared" si="8"/>
        <v>32.299999999999997</v>
      </c>
    </row>
    <row r="79" spans="1:25" ht="92.25" customHeight="1">
      <c r="A79" s="118" t="s">
        <v>558</v>
      </c>
      <c r="B79" s="13" t="s">
        <v>543</v>
      </c>
      <c r="C79" s="11">
        <v>7.4</v>
      </c>
      <c r="D79" s="11"/>
      <c r="E79" s="11"/>
      <c r="F79" s="122">
        <f t="shared" ref="F79:F103" si="9">C79+D79+E79</f>
        <v>7.4</v>
      </c>
      <c r="G79" s="17"/>
      <c r="H79" s="11"/>
      <c r="I79" s="11"/>
      <c r="J79" s="155">
        <f t="shared" ref="J79:J103" si="10">G79+H79+I79</f>
        <v>0</v>
      </c>
      <c r="K79" s="28"/>
      <c r="L79" s="123"/>
      <c r="M79" s="123"/>
      <c r="N79" s="156">
        <f t="shared" si="6"/>
        <v>0</v>
      </c>
      <c r="O79" s="44"/>
      <c r="P79" s="123"/>
      <c r="Q79" s="123"/>
      <c r="R79" s="158">
        <f t="shared" si="7"/>
        <v>0</v>
      </c>
      <c r="S79" s="161"/>
      <c r="T79" s="124"/>
      <c r="U79" s="162"/>
      <c r="V79" s="159"/>
      <c r="W79" s="125"/>
      <c r="X79" s="125"/>
      <c r="Y79" s="126">
        <f t="shared" si="8"/>
        <v>0</v>
      </c>
    </row>
    <row r="80" spans="1:25">
      <c r="A80" s="118"/>
      <c r="B80" s="13"/>
      <c r="C80" s="11"/>
      <c r="D80" s="11"/>
      <c r="E80" s="11"/>
      <c r="F80" s="122">
        <f t="shared" si="9"/>
        <v>0</v>
      </c>
      <c r="G80" s="17"/>
      <c r="H80" s="11"/>
      <c r="I80" s="11"/>
      <c r="J80" s="155">
        <f t="shared" si="10"/>
        <v>0</v>
      </c>
      <c r="K80" s="28"/>
      <c r="L80" s="123"/>
      <c r="M80" s="123"/>
      <c r="N80" s="156">
        <f t="shared" si="6"/>
        <v>0</v>
      </c>
      <c r="O80" s="44"/>
      <c r="P80" s="123"/>
      <c r="Q80" s="123"/>
      <c r="R80" s="158">
        <f t="shared" si="7"/>
        <v>0</v>
      </c>
      <c r="S80" s="161"/>
      <c r="T80" s="124"/>
      <c r="U80" s="162"/>
      <c r="V80" s="159"/>
      <c r="W80" s="125"/>
      <c r="X80" s="125"/>
      <c r="Y80" s="126">
        <f t="shared" si="8"/>
        <v>0</v>
      </c>
    </row>
    <row r="81" spans="1:25">
      <c r="A81" s="118"/>
      <c r="B81" s="13"/>
      <c r="C81" s="11"/>
      <c r="D81" s="11"/>
      <c r="E81" s="11"/>
      <c r="F81" s="122">
        <f t="shared" si="9"/>
        <v>0</v>
      </c>
      <c r="G81" s="17"/>
      <c r="H81" s="11"/>
      <c r="I81" s="11"/>
      <c r="J81" s="155">
        <f t="shared" si="10"/>
        <v>0</v>
      </c>
      <c r="K81" s="28"/>
      <c r="L81" s="123"/>
      <c r="M81" s="123"/>
      <c r="N81" s="156">
        <f t="shared" si="6"/>
        <v>0</v>
      </c>
      <c r="O81" s="44"/>
      <c r="P81" s="123"/>
      <c r="Q81" s="123"/>
      <c r="R81" s="158">
        <f t="shared" si="7"/>
        <v>0</v>
      </c>
      <c r="S81" s="161"/>
      <c r="T81" s="124"/>
      <c r="U81" s="162"/>
      <c r="V81" s="159"/>
      <c r="W81" s="125"/>
      <c r="X81" s="125"/>
      <c r="Y81" s="126">
        <f t="shared" si="8"/>
        <v>0</v>
      </c>
    </row>
    <row r="82" spans="1:25">
      <c r="A82" s="118"/>
      <c r="B82" s="13"/>
      <c r="C82" s="11"/>
      <c r="D82" s="11"/>
      <c r="E82" s="11"/>
      <c r="F82" s="122">
        <f t="shared" si="9"/>
        <v>0</v>
      </c>
      <c r="G82" s="17"/>
      <c r="H82" s="11"/>
      <c r="I82" s="11"/>
      <c r="J82" s="155">
        <f t="shared" si="10"/>
        <v>0</v>
      </c>
      <c r="K82" s="28"/>
      <c r="L82" s="123"/>
      <c r="M82" s="123"/>
      <c r="N82" s="156">
        <f t="shared" si="6"/>
        <v>0</v>
      </c>
      <c r="O82" s="44"/>
      <c r="P82" s="123"/>
      <c r="Q82" s="123"/>
      <c r="R82" s="158">
        <f t="shared" si="7"/>
        <v>0</v>
      </c>
      <c r="S82" s="161"/>
      <c r="T82" s="124"/>
      <c r="U82" s="162"/>
      <c r="V82" s="159"/>
      <c r="W82" s="125"/>
      <c r="X82" s="125"/>
      <c r="Y82" s="126">
        <f t="shared" si="8"/>
        <v>0</v>
      </c>
    </row>
    <row r="83" spans="1:25">
      <c r="A83" s="118"/>
      <c r="B83" s="13"/>
      <c r="C83" s="11"/>
      <c r="D83" s="11"/>
      <c r="E83" s="11"/>
      <c r="F83" s="122">
        <f t="shared" si="9"/>
        <v>0</v>
      </c>
      <c r="G83" s="17"/>
      <c r="H83" s="11"/>
      <c r="I83" s="11"/>
      <c r="J83" s="155">
        <f t="shared" si="10"/>
        <v>0</v>
      </c>
      <c r="K83" s="28"/>
      <c r="L83" s="123"/>
      <c r="M83" s="123"/>
      <c r="N83" s="156">
        <f t="shared" si="6"/>
        <v>0</v>
      </c>
      <c r="O83" s="44"/>
      <c r="P83" s="123"/>
      <c r="Q83" s="123"/>
      <c r="R83" s="158">
        <f t="shared" si="7"/>
        <v>0</v>
      </c>
      <c r="S83" s="161"/>
      <c r="T83" s="124"/>
      <c r="U83" s="162"/>
      <c r="V83" s="159"/>
      <c r="W83" s="125"/>
      <c r="X83" s="125"/>
      <c r="Y83" s="126">
        <f t="shared" si="8"/>
        <v>0</v>
      </c>
    </row>
    <row r="84" spans="1:25" ht="12.75" thickBot="1">
      <c r="A84" s="118"/>
      <c r="B84" s="13"/>
      <c r="C84" s="11"/>
      <c r="D84" s="11"/>
      <c r="E84" s="11"/>
      <c r="F84" s="122">
        <f t="shared" si="9"/>
        <v>0</v>
      </c>
      <c r="G84" s="17"/>
      <c r="H84" s="11"/>
      <c r="I84" s="11"/>
      <c r="J84" s="155">
        <f t="shared" si="10"/>
        <v>0</v>
      </c>
      <c r="K84" s="28"/>
      <c r="L84" s="123"/>
      <c r="M84" s="123"/>
      <c r="N84" s="156">
        <f t="shared" si="6"/>
        <v>0</v>
      </c>
      <c r="O84" s="44"/>
      <c r="P84" s="123"/>
      <c r="Q84" s="123"/>
      <c r="R84" s="158">
        <f t="shared" si="7"/>
        <v>0</v>
      </c>
      <c r="S84" s="161"/>
      <c r="T84" s="124"/>
      <c r="U84" s="162"/>
      <c r="V84" s="159"/>
      <c r="W84" s="125"/>
      <c r="X84" s="125"/>
      <c r="Y84" s="126">
        <f t="shared" si="8"/>
        <v>0</v>
      </c>
    </row>
    <row r="85" spans="1:25" ht="29.25" customHeight="1" thickBot="1">
      <c r="A85" s="427" t="s">
        <v>509</v>
      </c>
      <c r="B85" s="428"/>
      <c r="C85" s="428"/>
      <c r="D85" s="428"/>
      <c r="E85" s="428"/>
      <c r="F85" s="428"/>
      <c r="G85" s="428"/>
      <c r="H85" s="428"/>
      <c r="I85" s="428"/>
      <c r="J85" s="428"/>
      <c r="K85" s="428"/>
      <c r="L85" s="428"/>
      <c r="M85" s="428"/>
      <c r="N85" s="428"/>
      <c r="O85" s="428"/>
      <c r="P85" s="428"/>
      <c r="Q85" s="428"/>
      <c r="R85" s="428"/>
      <c r="S85" s="428"/>
      <c r="T85" s="428"/>
      <c r="U85" s="428"/>
      <c r="V85" s="428"/>
      <c r="W85" s="428"/>
      <c r="X85" s="428"/>
      <c r="Y85" s="429"/>
    </row>
    <row r="86" spans="1:25" ht="84">
      <c r="A86" s="118" t="s">
        <v>507</v>
      </c>
      <c r="B86" s="13" t="s">
        <v>510</v>
      </c>
      <c r="C86" s="11"/>
      <c r="D86" s="11">
        <v>100</v>
      </c>
      <c r="E86" s="11">
        <v>13</v>
      </c>
      <c r="F86" s="122">
        <f t="shared" si="9"/>
        <v>113</v>
      </c>
      <c r="G86" s="17"/>
      <c r="H86" s="11"/>
      <c r="I86" s="11"/>
      <c r="J86" s="155">
        <f t="shared" si="10"/>
        <v>0</v>
      </c>
      <c r="K86" s="28"/>
      <c r="L86" s="123">
        <v>31.175999999999998</v>
      </c>
      <c r="M86" s="123"/>
      <c r="N86" s="156">
        <f t="shared" si="6"/>
        <v>31.175999999999998</v>
      </c>
      <c r="O86" s="44"/>
      <c r="P86" s="123"/>
      <c r="Q86" s="123"/>
      <c r="R86" s="158">
        <f t="shared" si="7"/>
        <v>0</v>
      </c>
      <c r="S86" s="161"/>
      <c r="T86" s="124"/>
      <c r="U86" s="162"/>
      <c r="V86" s="159"/>
      <c r="W86" s="125"/>
      <c r="X86" s="125"/>
      <c r="Y86" s="126">
        <f t="shared" si="8"/>
        <v>100</v>
      </c>
    </row>
    <row r="87" spans="1:25" ht="15.75" customHeight="1">
      <c r="A87" s="118"/>
      <c r="B87" s="13"/>
      <c r="C87" s="11"/>
      <c r="D87" s="11"/>
      <c r="E87" s="11"/>
      <c r="F87" s="122"/>
      <c r="G87" s="17"/>
      <c r="H87" s="11"/>
      <c r="I87" s="11"/>
      <c r="J87" s="155">
        <f t="shared" si="10"/>
        <v>0</v>
      </c>
      <c r="K87" s="28"/>
      <c r="L87" s="123"/>
      <c r="M87" s="123"/>
      <c r="N87" s="156">
        <f t="shared" si="6"/>
        <v>0</v>
      </c>
      <c r="O87" s="44"/>
      <c r="P87" s="123"/>
      <c r="Q87" s="123"/>
      <c r="R87" s="158">
        <f t="shared" si="7"/>
        <v>0</v>
      </c>
      <c r="S87" s="161"/>
      <c r="T87" s="124"/>
      <c r="U87" s="162"/>
      <c r="V87" s="159"/>
      <c r="W87" s="125"/>
      <c r="X87" s="125"/>
      <c r="Y87" s="126">
        <f t="shared" si="8"/>
        <v>0</v>
      </c>
    </row>
    <row r="88" spans="1:25">
      <c r="A88" s="118"/>
      <c r="B88" s="13"/>
      <c r="C88" s="11"/>
      <c r="D88" s="11"/>
      <c r="E88" s="11"/>
      <c r="F88" s="122">
        <f t="shared" si="9"/>
        <v>0</v>
      </c>
      <c r="G88" s="17"/>
      <c r="H88" s="11"/>
      <c r="I88" s="11"/>
      <c r="J88" s="155">
        <f t="shared" si="10"/>
        <v>0</v>
      </c>
      <c r="K88" s="28"/>
      <c r="L88" s="123"/>
      <c r="M88" s="123"/>
      <c r="N88" s="156">
        <f t="shared" si="6"/>
        <v>0</v>
      </c>
      <c r="O88" s="44"/>
      <c r="P88" s="123"/>
      <c r="Q88" s="123"/>
      <c r="R88" s="158">
        <f t="shared" si="7"/>
        <v>0</v>
      </c>
      <c r="S88" s="161"/>
      <c r="T88" s="124"/>
      <c r="U88" s="162"/>
      <c r="V88" s="159"/>
      <c r="W88" s="125"/>
      <c r="X88" s="125"/>
      <c r="Y88" s="126">
        <f t="shared" si="8"/>
        <v>0</v>
      </c>
    </row>
    <row r="89" spans="1:25">
      <c r="A89" s="118"/>
      <c r="B89" s="13"/>
      <c r="C89" s="11"/>
      <c r="D89" s="11"/>
      <c r="E89" s="11"/>
      <c r="F89" s="122">
        <f t="shared" si="9"/>
        <v>0</v>
      </c>
      <c r="G89" s="17"/>
      <c r="H89" s="11"/>
      <c r="I89" s="11"/>
      <c r="J89" s="155">
        <f t="shared" si="10"/>
        <v>0</v>
      </c>
      <c r="K89" s="28"/>
      <c r="L89" s="123"/>
      <c r="M89" s="123"/>
      <c r="N89" s="156">
        <f t="shared" si="6"/>
        <v>0</v>
      </c>
      <c r="O89" s="44"/>
      <c r="P89" s="123"/>
      <c r="Q89" s="123"/>
      <c r="R89" s="158">
        <f t="shared" si="7"/>
        <v>0</v>
      </c>
      <c r="S89" s="161"/>
      <c r="T89" s="124"/>
      <c r="U89" s="162"/>
      <c r="V89" s="159"/>
      <c r="W89" s="125"/>
      <c r="X89" s="125"/>
      <c r="Y89" s="126">
        <f t="shared" si="8"/>
        <v>0</v>
      </c>
    </row>
    <row r="90" spans="1:25" ht="12.75" thickBot="1">
      <c r="A90" s="118"/>
      <c r="B90" s="13"/>
      <c r="C90" s="11"/>
      <c r="D90" s="11"/>
      <c r="E90" s="11"/>
      <c r="F90" s="122">
        <f t="shared" si="9"/>
        <v>0</v>
      </c>
      <c r="G90" s="17"/>
      <c r="H90" s="11"/>
      <c r="I90" s="11"/>
      <c r="J90" s="155">
        <f t="shared" si="10"/>
        <v>0</v>
      </c>
      <c r="K90" s="28"/>
      <c r="L90" s="123"/>
      <c r="M90" s="123"/>
      <c r="N90" s="156">
        <f t="shared" si="6"/>
        <v>0</v>
      </c>
      <c r="O90" s="44"/>
      <c r="P90" s="123"/>
      <c r="Q90" s="123"/>
      <c r="R90" s="158">
        <f t="shared" si="7"/>
        <v>0</v>
      </c>
      <c r="S90" s="161"/>
      <c r="T90" s="124"/>
      <c r="U90" s="162"/>
      <c r="V90" s="159"/>
      <c r="W90" s="125"/>
      <c r="X90" s="125"/>
      <c r="Y90" s="126">
        <f t="shared" si="8"/>
        <v>0</v>
      </c>
    </row>
    <row r="91" spans="1:25" ht="29.25" customHeight="1" thickBot="1">
      <c r="A91" s="427" t="s">
        <v>514</v>
      </c>
      <c r="B91" s="428"/>
      <c r="C91" s="428"/>
      <c r="D91" s="428"/>
      <c r="E91" s="428"/>
      <c r="F91" s="428"/>
      <c r="G91" s="428"/>
      <c r="H91" s="428"/>
      <c r="I91" s="428"/>
      <c r="J91" s="428"/>
      <c r="K91" s="428"/>
      <c r="L91" s="428"/>
      <c r="M91" s="428"/>
      <c r="N91" s="428"/>
      <c r="O91" s="428"/>
      <c r="P91" s="428"/>
      <c r="Q91" s="428"/>
      <c r="R91" s="428"/>
      <c r="S91" s="428"/>
      <c r="T91" s="428"/>
      <c r="U91" s="428"/>
      <c r="V91" s="428"/>
      <c r="W91" s="428"/>
      <c r="X91" s="428"/>
      <c r="Y91" s="429"/>
    </row>
    <row r="92" spans="1:25" ht="25.5" customHeight="1">
      <c r="A92" s="190" t="s">
        <v>437</v>
      </c>
      <c r="B92" s="195" t="s">
        <v>536</v>
      </c>
      <c r="C92" s="196"/>
      <c r="D92" s="197">
        <v>319.5</v>
      </c>
      <c r="E92" s="197">
        <v>220</v>
      </c>
      <c r="F92" s="198">
        <f>C92+D92+E92</f>
        <v>539.5</v>
      </c>
      <c r="G92" s="192"/>
      <c r="H92" s="189"/>
      <c r="I92" s="189"/>
      <c r="J92" s="199">
        <f t="shared" ref="J92:J98" si="11">G92+H92+I92</f>
        <v>0</v>
      </c>
      <c r="K92" s="188"/>
      <c r="L92" s="147">
        <v>94.5</v>
      </c>
      <c r="M92" s="147">
        <v>5</v>
      </c>
      <c r="N92" s="200">
        <f t="shared" ref="N92:N98" si="12">K92+L92+M92</f>
        <v>99.5</v>
      </c>
      <c r="O92" s="188"/>
      <c r="P92" s="189"/>
      <c r="Q92" s="189"/>
      <c r="R92" s="200">
        <f t="shared" ref="R92:R98" si="13">O92+P92+Q92</f>
        <v>0</v>
      </c>
      <c r="S92" s="185"/>
      <c r="T92" s="186"/>
      <c r="U92" s="187"/>
      <c r="V92" s="185"/>
      <c r="W92" s="186"/>
      <c r="X92" s="186"/>
      <c r="Y92" s="126">
        <f t="shared" ref="Y92:Y94" si="14">X92+W92+D92</f>
        <v>319.5</v>
      </c>
    </row>
    <row r="93" spans="1:25" ht="48" customHeight="1">
      <c r="A93" s="190" t="s">
        <v>436</v>
      </c>
      <c r="B93" s="191" t="s">
        <v>537</v>
      </c>
      <c r="C93" s="11">
        <v>47</v>
      </c>
      <c r="D93" s="11">
        <v>91</v>
      </c>
      <c r="E93" s="11">
        <v>78.8</v>
      </c>
      <c r="F93" s="193">
        <f>C93+D93+E93</f>
        <v>216.8</v>
      </c>
      <c r="G93" s="192"/>
      <c r="H93" s="189"/>
      <c r="I93" s="189"/>
      <c r="J93" s="155">
        <f t="shared" si="11"/>
        <v>0</v>
      </c>
      <c r="K93" s="188"/>
      <c r="L93" s="123">
        <v>15</v>
      </c>
      <c r="M93" s="123">
        <v>15</v>
      </c>
      <c r="N93" s="158">
        <f t="shared" si="12"/>
        <v>30</v>
      </c>
      <c r="O93" s="188"/>
      <c r="P93" s="189"/>
      <c r="Q93" s="189"/>
      <c r="R93" s="158">
        <f t="shared" si="13"/>
        <v>0</v>
      </c>
      <c r="S93" s="185"/>
      <c r="T93" s="186"/>
      <c r="U93" s="187"/>
      <c r="V93" s="185"/>
      <c r="W93" s="186"/>
      <c r="X93" s="186"/>
      <c r="Y93" s="126">
        <f t="shared" si="14"/>
        <v>91</v>
      </c>
    </row>
    <row r="94" spans="1:25" ht="57.75" customHeight="1">
      <c r="A94" s="190" t="s">
        <v>442</v>
      </c>
      <c r="B94" s="191" t="s">
        <v>538</v>
      </c>
      <c r="C94" s="91"/>
      <c r="D94" s="91">
        <v>120</v>
      </c>
      <c r="E94" s="91">
        <v>66</v>
      </c>
      <c r="F94" s="194">
        <f t="shared" ref="F94:F100" si="15">C94+D94+E94</f>
        <v>186</v>
      </c>
      <c r="G94" s="192"/>
      <c r="H94" s="189"/>
      <c r="I94" s="189"/>
      <c r="J94" s="155">
        <f t="shared" si="11"/>
        <v>0</v>
      </c>
      <c r="K94" s="188"/>
      <c r="L94" s="123">
        <v>5</v>
      </c>
      <c r="M94" s="123">
        <v>5</v>
      </c>
      <c r="N94" s="158">
        <f t="shared" si="12"/>
        <v>10</v>
      </c>
      <c r="O94" s="188"/>
      <c r="P94" s="189"/>
      <c r="Q94" s="189"/>
      <c r="R94" s="158">
        <f t="shared" si="13"/>
        <v>0</v>
      </c>
      <c r="S94" s="185"/>
      <c r="T94" s="186"/>
      <c r="U94" s="187"/>
      <c r="V94" s="185"/>
      <c r="W94" s="186"/>
      <c r="X94" s="186"/>
      <c r="Y94" s="126">
        <f t="shared" si="14"/>
        <v>120</v>
      </c>
    </row>
    <row r="95" spans="1:25" ht="47.25" customHeight="1">
      <c r="A95" s="118" t="s">
        <v>447</v>
      </c>
      <c r="B95" s="13" t="s">
        <v>515</v>
      </c>
      <c r="C95" s="11"/>
      <c r="D95" s="11">
        <v>380</v>
      </c>
      <c r="E95" s="11">
        <v>75</v>
      </c>
      <c r="F95" s="56">
        <f t="shared" si="15"/>
        <v>455</v>
      </c>
      <c r="G95" s="61"/>
      <c r="H95" s="11"/>
      <c r="I95" s="11"/>
      <c r="J95" s="155">
        <f t="shared" si="11"/>
        <v>0</v>
      </c>
      <c r="K95" s="44"/>
      <c r="L95" s="123"/>
      <c r="M95" s="123"/>
      <c r="N95" s="158">
        <f t="shared" si="12"/>
        <v>0</v>
      </c>
      <c r="O95" s="44"/>
      <c r="P95" s="123"/>
      <c r="Q95" s="123">
        <v>20</v>
      </c>
      <c r="R95" s="158">
        <f t="shared" si="13"/>
        <v>20</v>
      </c>
      <c r="S95" s="161"/>
      <c r="T95" s="124"/>
      <c r="U95" s="162"/>
      <c r="V95" s="183"/>
      <c r="W95" s="125"/>
      <c r="X95" s="125"/>
      <c r="Y95" s="126">
        <f>X95+W95+D95</f>
        <v>380</v>
      </c>
    </row>
    <row r="96" spans="1:25" ht="48" customHeight="1">
      <c r="A96" s="118" t="s">
        <v>458</v>
      </c>
      <c r="B96" s="13" t="s">
        <v>525</v>
      </c>
      <c r="C96" s="11"/>
      <c r="D96" s="11">
        <v>55</v>
      </c>
      <c r="E96" s="11">
        <v>45</v>
      </c>
      <c r="F96" s="56">
        <f t="shared" si="15"/>
        <v>100</v>
      </c>
      <c r="G96" s="61"/>
      <c r="H96" s="11"/>
      <c r="I96" s="11"/>
      <c r="J96" s="155">
        <f t="shared" si="11"/>
        <v>0</v>
      </c>
      <c r="K96" s="44"/>
      <c r="L96" s="123"/>
      <c r="M96" s="123"/>
      <c r="N96" s="158">
        <f t="shared" si="12"/>
        <v>0</v>
      </c>
      <c r="O96" s="44"/>
      <c r="P96" s="123"/>
      <c r="Q96" s="123"/>
      <c r="R96" s="158">
        <f t="shared" si="13"/>
        <v>0</v>
      </c>
      <c r="S96" s="161"/>
      <c r="T96" s="124"/>
      <c r="U96" s="162"/>
      <c r="V96" s="183"/>
      <c r="W96" s="125"/>
      <c r="X96" s="125"/>
      <c r="Y96" s="126">
        <f>X96+W96+D96</f>
        <v>55</v>
      </c>
    </row>
    <row r="97" spans="1:25" ht="41.25" customHeight="1">
      <c r="A97" s="118" t="s">
        <v>461</v>
      </c>
      <c r="B97" s="13" t="s">
        <v>530</v>
      </c>
      <c r="C97" s="11"/>
      <c r="D97" s="11">
        <v>240</v>
      </c>
      <c r="E97" s="11">
        <v>260</v>
      </c>
      <c r="F97" s="56">
        <f t="shared" si="15"/>
        <v>500</v>
      </c>
      <c r="G97" s="61"/>
      <c r="H97" s="11"/>
      <c r="I97" s="11"/>
      <c r="J97" s="155">
        <f t="shared" si="11"/>
        <v>0</v>
      </c>
      <c r="K97" s="44"/>
      <c r="L97" s="123"/>
      <c r="M97" s="123"/>
      <c r="N97" s="158">
        <f t="shared" si="12"/>
        <v>0</v>
      </c>
      <c r="O97" s="44"/>
      <c r="P97" s="123"/>
      <c r="Q97" s="123"/>
      <c r="R97" s="158">
        <f t="shared" si="13"/>
        <v>0</v>
      </c>
      <c r="S97" s="161"/>
      <c r="T97" s="124"/>
      <c r="U97" s="162"/>
      <c r="V97" s="183"/>
      <c r="W97" s="125"/>
      <c r="X97" s="125"/>
      <c r="Y97" s="126">
        <f>X97+W97+D97</f>
        <v>240</v>
      </c>
    </row>
    <row r="98" spans="1:25" ht="75.75" customHeight="1">
      <c r="A98" s="118" t="s">
        <v>513</v>
      </c>
      <c r="B98" s="13" t="s">
        <v>544</v>
      </c>
      <c r="C98" s="11"/>
      <c r="D98" s="11">
        <v>40</v>
      </c>
      <c r="E98" s="11">
        <v>30</v>
      </c>
      <c r="F98" s="56">
        <f t="shared" si="15"/>
        <v>70</v>
      </c>
      <c r="G98" s="61"/>
      <c r="H98" s="11"/>
      <c r="I98" s="11"/>
      <c r="J98" s="155">
        <f t="shared" si="11"/>
        <v>0</v>
      </c>
      <c r="K98" s="44"/>
      <c r="L98" s="123"/>
      <c r="M98" s="123"/>
      <c r="N98" s="158">
        <f t="shared" si="12"/>
        <v>0</v>
      </c>
      <c r="O98" s="44"/>
      <c r="P98" s="123"/>
      <c r="Q98" s="123"/>
      <c r="R98" s="158">
        <f t="shared" si="13"/>
        <v>0</v>
      </c>
      <c r="S98" s="161"/>
      <c r="T98" s="124"/>
      <c r="U98" s="162"/>
      <c r="V98" s="183"/>
      <c r="W98" s="125"/>
      <c r="X98" s="125"/>
      <c r="Y98" s="126">
        <f t="shared" ref="Y98:Y99" si="16">X98+W98+D98</f>
        <v>40</v>
      </c>
    </row>
    <row r="99" spans="1:25" ht="29.25" customHeight="1">
      <c r="A99" s="118" t="s">
        <v>528</v>
      </c>
      <c r="B99" s="13" t="s">
        <v>556</v>
      </c>
      <c r="C99" s="11"/>
      <c r="D99" s="11">
        <v>80</v>
      </c>
      <c r="E99" s="11">
        <v>120</v>
      </c>
      <c r="F99" s="56">
        <f t="shared" si="15"/>
        <v>200</v>
      </c>
      <c r="G99" s="61"/>
      <c r="H99" s="11"/>
      <c r="I99" s="11"/>
      <c r="J99" s="155"/>
      <c r="K99" s="44"/>
      <c r="L99" s="123"/>
      <c r="M99" s="123"/>
      <c r="N99" s="158"/>
      <c r="O99" s="44"/>
      <c r="P99" s="123"/>
      <c r="Q99" s="123"/>
      <c r="R99" s="158"/>
      <c r="S99" s="161"/>
      <c r="T99" s="124"/>
      <c r="U99" s="162"/>
      <c r="V99" s="183"/>
      <c r="W99" s="125"/>
      <c r="X99" s="125"/>
      <c r="Y99" s="126">
        <f t="shared" si="16"/>
        <v>80</v>
      </c>
    </row>
    <row r="100" spans="1:25" ht="48">
      <c r="A100" s="118" t="s">
        <v>531</v>
      </c>
      <c r="B100" s="13" t="s">
        <v>533</v>
      </c>
      <c r="C100" s="11"/>
      <c r="D100" s="11">
        <v>130</v>
      </c>
      <c r="E100" s="11">
        <v>70</v>
      </c>
      <c r="F100" s="56">
        <f t="shared" si="15"/>
        <v>200</v>
      </c>
      <c r="G100" s="61"/>
      <c r="H100" s="11"/>
      <c r="I100" s="11"/>
      <c r="J100" s="155">
        <f>G100+H100+I100</f>
        <v>0</v>
      </c>
      <c r="K100" s="44"/>
      <c r="L100" s="123"/>
      <c r="M100" s="123"/>
      <c r="N100" s="158">
        <f>K100+L100+M100</f>
        <v>0</v>
      </c>
      <c r="O100" s="44"/>
      <c r="P100" s="123"/>
      <c r="Q100" s="123"/>
      <c r="R100" s="158">
        <f>O100+P100+Q100</f>
        <v>0</v>
      </c>
      <c r="S100" s="161"/>
      <c r="T100" s="124"/>
      <c r="U100" s="162"/>
      <c r="V100" s="183"/>
      <c r="W100" s="125"/>
      <c r="X100" s="125"/>
      <c r="Y100" s="126">
        <f>X100+W100+D100</f>
        <v>130</v>
      </c>
    </row>
    <row r="101" spans="1:25">
      <c r="A101" s="118"/>
      <c r="B101" s="13"/>
      <c r="C101" s="11"/>
      <c r="D101" s="11"/>
      <c r="E101" s="11"/>
      <c r="F101" s="56">
        <f t="shared" si="9"/>
        <v>0</v>
      </c>
      <c r="G101" s="61"/>
      <c r="H101" s="11"/>
      <c r="I101" s="11"/>
      <c r="J101" s="155">
        <f t="shared" si="10"/>
        <v>0</v>
      </c>
      <c r="K101" s="44"/>
      <c r="L101" s="123"/>
      <c r="M101" s="123"/>
      <c r="N101" s="158">
        <f t="shared" si="6"/>
        <v>0</v>
      </c>
      <c r="O101" s="44"/>
      <c r="P101" s="123"/>
      <c r="Q101" s="123"/>
      <c r="R101" s="158">
        <f t="shared" si="7"/>
        <v>0</v>
      </c>
      <c r="S101" s="161"/>
      <c r="T101" s="124"/>
      <c r="U101" s="162"/>
      <c r="V101" s="183"/>
      <c r="W101" s="125"/>
      <c r="X101" s="125"/>
      <c r="Y101" s="126">
        <f t="shared" si="8"/>
        <v>0</v>
      </c>
    </row>
    <row r="102" spans="1:25" ht="12.75" thickBot="1">
      <c r="A102" s="118"/>
      <c r="B102" s="13"/>
      <c r="C102" s="11"/>
      <c r="D102" s="11"/>
      <c r="E102" s="11"/>
      <c r="F102" s="56">
        <f t="shared" si="9"/>
        <v>0</v>
      </c>
      <c r="G102" s="61"/>
      <c r="H102" s="11"/>
      <c r="I102" s="11"/>
      <c r="J102" s="155">
        <f t="shared" si="10"/>
        <v>0</v>
      </c>
      <c r="K102" s="26"/>
      <c r="L102" s="20"/>
      <c r="M102" s="20"/>
      <c r="N102" s="57">
        <f t="shared" si="6"/>
        <v>0</v>
      </c>
      <c r="O102" s="44"/>
      <c r="P102" s="123"/>
      <c r="Q102" s="123"/>
      <c r="R102" s="158">
        <f t="shared" si="7"/>
        <v>0</v>
      </c>
      <c r="S102" s="161"/>
      <c r="T102" s="124"/>
      <c r="U102" s="162"/>
      <c r="V102" s="183"/>
      <c r="W102" s="125"/>
      <c r="X102" s="125"/>
      <c r="Y102" s="126">
        <f t="shared" si="8"/>
        <v>0</v>
      </c>
    </row>
    <row r="103" spans="1:25" ht="12.75" thickBot="1">
      <c r="A103" s="127"/>
      <c r="B103" s="152"/>
      <c r="C103" s="19"/>
      <c r="D103" s="19"/>
      <c r="E103" s="19"/>
      <c r="F103" s="179">
        <f t="shared" si="9"/>
        <v>0</v>
      </c>
      <c r="G103" s="178"/>
      <c r="H103" s="19"/>
      <c r="I103" s="19"/>
      <c r="J103" s="62">
        <f t="shared" si="10"/>
        <v>0</v>
      </c>
      <c r="K103" s="180"/>
      <c r="L103" s="181"/>
      <c r="M103" s="181"/>
      <c r="N103" s="182">
        <f t="shared" si="6"/>
        <v>0</v>
      </c>
      <c r="O103" s="26"/>
      <c r="P103" s="20"/>
      <c r="Q103" s="20"/>
      <c r="R103" s="57">
        <f t="shared" si="7"/>
        <v>0</v>
      </c>
      <c r="S103" s="163"/>
      <c r="T103" s="112"/>
      <c r="U103" s="164"/>
      <c r="V103" s="184"/>
      <c r="W103" s="23"/>
      <c r="X103" s="23"/>
      <c r="Y103" s="68">
        <f t="shared" si="8"/>
        <v>0</v>
      </c>
    </row>
  </sheetData>
  <mergeCells count="153">
    <mergeCell ref="A91:Y91"/>
    <mergeCell ref="A85:Y85"/>
    <mergeCell ref="M12:M13"/>
    <mergeCell ref="N12:N13"/>
    <mergeCell ref="O12:O13"/>
    <mergeCell ref="A75:Y75"/>
    <mergeCell ref="Q12:Q13"/>
    <mergeCell ref="R12:R13"/>
    <mergeCell ref="S12:S13"/>
    <mergeCell ref="T12:T13"/>
    <mergeCell ref="D12:D13"/>
    <mergeCell ref="E12:E13"/>
    <mergeCell ref="Q14:Q18"/>
    <mergeCell ref="P14:P18"/>
    <mergeCell ref="F12:F13"/>
    <mergeCell ref="V12:V13"/>
    <mergeCell ref="W12:W13"/>
    <mergeCell ref="X12:X13"/>
    <mergeCell ref="Y12:Y13"/>
    <mergeCell ref="P12:P13"/>
    <mergeCell ref="L12:L13"/>
    <mergeCell ref="H12:H13"/>
    <mergeCell ref="I12:I13"/>
    <mergeCell ref="J12:J13"/>
    <mergeCell ref="A28:Y28"/>
    <mergeCell ref="A20:A21"/>
    <mergeCell ref="V9:V10"/>
    <mergeCell ref="W9:W10"/>
    <mergeCell ref="X9:X10"/>
    <mergeCell ref="Y9:Y10"/>
    <mergeCell ref="C12:C13"/>
    <mergeCell ref="L9:L10"/>
    <mergeCell ref="M9:M10"/>
    <mergeCell ref="N9:N10"/>
    <mergeCell ref="O9:O10"/>
    <mergeCell ref="B12:B13"/>
    <mergeCell ref="A14:A18"/>
    <mergeCell ref="B14:B18"/>
    <mergeCell ref="E14:E18"/>
    <mergeCell ref="D14:D18"/>
    <mergeCell ref="C14:C18"/>
    <mergeCell ref="P9:P10"/>
    <mergeCell ref="Q9:Q10"/>
    <mergeCell ref="R9:R10"/>
    <mergeCell ref="A25:A27"/>
    <mergeCell ref="B25:B27"/>
    <mergeCell ref="O14:O18"/>
    <mergeCell ref="N14:N18"/>
    <mergeCell ref="V2:W2"/>
    <mergeCell ref="A2:B2"/>
    <mergeCell ref="C2:F2"/>
    <mergeCell ref="K2:N2"/>
    <mergeCell ref="O2:R2"/>
    <mergeCell ref="S2:U2"/>
    <mergeCell ref="G2:J2"/>
    <mergeCell ref="I9:I10"/>
    <mergeCell ref="B9:B10"/>
    <mergeCell ref="A4:Y4"/>
    <mergeCell ref="S9:S10"/>
    <mergeCell ref="T9:T10"/>
    <mergeCell ref="C9:C10"/>
    <mergeCell ref="A9:A10"/>
    <mergeCell ref="D9:D10"/>
    <mergeCell ref="E9:E10"/>
    <mergeCell ref="F9:F10"/>
    <mergeCell ref="G9:G10"/>
    <mergeCell ref="H9:H10"/>
    <mergeCell ref="J9:J10"/>
    <mergeCell ref="K9:K10"/>
    <mergeCell ref="M14:M18"/>
    <mergeCell ref="L14:L18"/>
    <mergeCell ref="K14:K18"/>
    <mergeCell ref="T14:T18"/>
    <mergeCell ref="S14:S18"/>
    <mergeCell ref="A12:A13"/>
    <mergeCell ref="J14:J18"/>
    <mergeCell ref="G12:G13"/>
    <mergeCell ref="R14:R18"/>
    <mergeCell ref="K12:K13"/>
    <mergeCell ref="I20:I21"/>
    <mergeCell ref="J20:J21"/>
    <mergeCell ref="B20:B21"/>
    <mergeCell ref="A22:A24"/>
    <mergeCell ref="B22:B24"/>
    <mergeCell ref="C20:C21"/>
    <mergeCell ref="D20:D21"/>
    <mergeCell ref="E20:E21"/>
    <mergeCell ref="I14:I18"/>
    <mergeCell ref="H14:H18"/>
    <mergeCell ref="G14:G18"/>
    <mergeCell ref="F14:F18"/>
    <mergeCell ref="F20:F21"/>
    <mergeCell ref="G20:G21"/>
    <mergeCell ref="H20:H21"/>
    <mergeCell ref="F22:F24"/>
    <mergeCell ref="G22:G24"/>
    <mergeCell ref="H22:H24"/>
    <mergeCell ref="I22:I24"/>
    <mergeCell ref="J22:J24"/>
    <mergeCell ref="T20:T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N22:N24"/>
    <mergeCell ref="O22:O24"/>
    <mergeCell ref="P22:P24"/>
    <mergeCell ref="K25:K27"/>
    <mergeCell ref="L25:L27"/>
    <mergeCell ref="M25:M27"/>
    <mergeCell ref="N25:N27"/>
    <mergeCell ref="O25:O27"/>
    <mergeCell ref="P25:P27"/>
    <mergeCell ref="L22:L24"/>
    <mergeCell ref="K22:K24"/>
    <mergeCell ref="Q22:Q24"/>
    <mergeCell ref="R22:R24"/>
    <mergeCell ref="S22:S24"/>
    <mergeCell ref="T22:T24"/>
    <mergeCell ref="EU60:FS60"/>
    <mergeCell ref="FT60:GR60"/>
    <mergeCell ref="T25:T27"/>
    <mergeCell ref="Q25:Q27"/>
    <mergeCell ref="R25:R27"/>
    <mergeCell ref="S25:S27"/>
    <mergeCell ref="DV60:ET60"/>
    <mergeCell ref="A37:Y37"/>
    <mergeCell ref="G25:G27"/>
    <mergeCell ref="H25:H27"/>
    <mergeCell ref="I25:I27"/>
    <mergeCell ref="J25:J27"/>
    <mergeCell ref="C25:C27"/>
    <mergeCell ref="D25:D27"/>
    <mergeCell ref="E25:E27"/>
    <mergeCell ref="F25:F27"/>
    <mergeCell ref="M22:M24"/>
    <mergeCell ref="C22:C24"/>
    <mergeCell ref="D22:D24"/>
    <mergeCell ref="E22:E24"/>
    <mergeCell ref="GS60:HQ60"/>
    <mergeCell ref="HR60:IP60"/>
    <mergeCell ref="IQ60:IV60"/>
    <mergeCell ref="A38:Y38"/>
    <mergeCell ref="A60:Y60"/>
    <mergeCell ref="Z60:AX60"/>
    <mergeCell ref="AY60:BW60"/>
    <mergeCell ref="BX60:CV60"/>
    <mergeCell ref="CW60:DU60"/>
  </mergeCells>
  <phoneticPr fontId="30" type="noConversion"/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ignoredErrors>
    <ignoredError sqref="Y5:Y9 F5:F12 J5:J9 N5:N9 R5:R9 J11:J12 N11:N12 R11:R12 Y11:Y12 F14 J14 N14 R14 Y14:Y27 R19:R20 N19:N20 J19:J20 F19:F20 F22 J22 N22 R22 F25 J25 N25 R25 R34:R36 N34:N36 J34:J36 F34:F36 Y34:Y36 F56 F51 Y53:Y59 J53:J59 N53:N59 R53:R59 R39:R40 N39:N41 J39:J41 Y39:Y41 F39:F41 F58:F59 R47:R48 N47:N48 J47:J48 Y47:Y48 F47:F48 Y29:Y33 F29:F33 J29:J33 N29:N33 R29:R33 R51 N51 J51 Y51" emptyCellReferenc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63"/>
  <sheetViews>
    <sheetView zoomScaleNormal="100" workbookViewId="0">
      <selection activeCell="B53" sqref="B53"/>
    </sheetView>
  </sheetViews>
  <sheetFormatPr defaultRowHeight="15"/>
  <cols>
    <col min="1" max="1" width="32.85546875" customWidth="1"/>
    <col min="2" max="2" width="24.140625" customWidth="1"/>
    <col min="3" max="3" width="43.7109375" customWidth="1"/>
    <col min="4" max="4" width="23.5703125" customWidth="1"/>
    <col min="5" max="5" width="14.5703125" customWidth="1"/>
  </cols>
  <sheetData>
    <row r="1" spans="1:5" ht="18.75">
      <c r="A1" s="433" t="s">
        <v>119</v>
      </c>
      <c r="B1" s="434"/>
      <c r="C1" s="434"/>
      <c r="D1" s="434"/>
      <c r="E1" s="435"/>
    </row>
    <row r="2" spans="1:5" ht="19.5" thickBot="1">
      <c r="A2" s="436" t="s">
        <v>120</v>
      </c>
      <c r="B2" s="437"/>
      <c r="C2" s="437"/>
      <c r="D2" s="437"/>
      <c r="E2" s="438"/>
    </row>
    <row r="3" spans="1:5" ht="45.75" thickBot="1">
      <c r="A3" s="237" t="s">
        <v>121</v>
      </c>
      <c r="B3" s="238" t="s">
        <v>122</v>
      </c>
      <c r="C3" s="239" t="s">
        <v>123</v>
      </c>
      <c r="D3" s="240" t="s">
        <v>124</v>
      </c>
      <c r="E3" s="241" t="s">
        <v>125</v>
      </c>
    </row>
    <row r="4" spans="1:5" ht="30">
      <c r="A4" s="439" t="s">
        <v>126</v>
      </c>
      <c r="B4" s="242" t="s">
        <v>127</v>
      </c>
      <c r="C4" s="242" t="s">
        <v>128</v>
      </c>
      <c r="D4" s="243"/>
      <c r="E4" s="441">
        <v>88500000</v>
      </c>
    </row>
    <row r="5" spans="1:5" ht="45">
      <c r="A5" s="439"/>
      <c r="B5" s="242" t="s">
        <v>257</v>
      </c>
      <c r="C5" s="242" t="s">
        <v>129</v>
      </c>
      <c r="D5" s="243"/>
      <c r="E5" s="441"/>
    </row>
    <row r="6" spans="1:5" ht="30">
      <c r="A6" s="440"/>
      <c r="B6" s="242" t="s">
        <v>130</v>
      </c>
      <c r="C6" s="242" t="s">
        <v>131</v>
      </c>
      <c r="D6" s="243"/>
      <c r="E6" s="442"/>
    </row>
    <row r="7" spans="1:5" ht="30">
      <c r="A7" s="244" t="s">
        <v>132</v>
      </c>
      <c r="B7" s="245"/>
      <c r="C7" s="245"/>
      <c r="D7" s="49"/>
      <c r="E7" s="246">
        <v>2000000</v>
      </c>
    </row>
    <row r="8" spans="1:5" ht="30">
      <c r="A8" s="443" t="s">
        <v>133</v>
      </c>
      <c r="B8" s="245" t="s">
        <v>253</v>
      </c>
      <c r="C8" s="247" t="s">
        <v>134</v>
      </c>
      <c r="D8" s="49"/>
      <c r="E8" s="446">
        <v>143100000</v>
      </c>
    </row>
    <row r="9" spans="1:5" ht="90">
      <c r="A9" s="445"/>
      <c r="B9" s="248" t="s">
        <v>135</v>
      </c>
      <c r="C9" s="245" t="s">
        <v>136</v>
      </c>
      <c r="D9" s="49"/>
      <c r="E9" s="442"/>
    </row>
    <row r="10" spans="1:5" ht="30">
      <c r="A10" s="443" t="s">
        <v>137</v>
      </c>
      <c r="B10" s="245" t="s">
        <v>130</v>
      </c>
      <c r="C10" s="245" t="s">
        <v>138</v>
      </c>
      <c r="D10" s="49"/>
      <c r="E10" s="447">
        <v>1846000000</v>
      </c>
    </row>
    <row r="11" spans="1:5" ht="32.25" customHeight="1">
      <c r="A11" s="445"/>
      <c r="B11" s="245" t="s">
        <v>139</v>
      </c>
      <c r="C11" s="245"/>
      <c r="D11" s="49"/>
      <c r="E11" s="448"/>
    </row>
    <row r="12" spans="1:5" ht="60">
      <c r="A12" s="443" t="s">
        <v>140</v>
      </c>
      <c r="B12" s="248" t="s">
        <v>141</v>
      </c>
      <c r="C12" s="249" t="s">
        <v>142</v>
      </c>
      <c r="D12" s="249"/>
      <c r="E12" s="446">
        <v>21500000</v>
      </c>
    </row>
    <row r="13" spans="1:5" ht="75">
      <c r="A13" s="444"/>
      <c r="B13" s="245" t="s">
        <v>260</v>
      </c>
      <c r="C13" s="250" t="s">
        <v>143</v>
      </c>
      <c r="D13" s="249"/>
      <c r="E13" s="441"/>
    </row>
    <row r="14" spans="1:5" ht="45">
      <c r="A14" s="445"/>
      <c r="B14" s="245" t="s">
        <v>130</v>
      </c>
      <c r="C14" s="250" t="s">
        <v>144</v>
      </c>
      <c r="D14" s="249"/>
      <c r="E14" s="442"/>
    </row>
    <row r="15" spans="1:5" ht="147.75" customHeight="1">
      <c r="A15" s="443" t="s">
        <v>145</v>
      </c>
      <c r="B15" s="250" t="s">
        <v>146</v>
      </c>
      <c r="C15" s="250" t="s">
        <v>147</v>
      </c>
      <c r="D15" s="49"/>
      <c r="E15" s="446">
        <v>486500000</v>
      </c>
    </row>
    <row r="16" spans="1:5" ht="30" customHeight="1">
      <c r="A16" s="444"/>
      <c r="B16" s="248" t="s">
        <v>148</v>
      </c>
      <c r="C16" s="248" t="s">
        <v>149</v>
      </c>
      <c r="D16" s="49"/>
      <c r="E16" s="441"/>
    </row>
    <row r="17" spans="1:5" ht="47.25" customHeight="1">
      <c r="A17" s="444"/>
      <c r="B17" s="248" t="s">
        <v>130</v>
      </c>
      <c r="C17" s="248" t="s">
        <v>150</v>
      </c>
      <c r="D17" s="49"/>
      <c r="E17" s="441"/>
    </row>
    <row r="18" spans="1:5" ht="47.25" customHeight="1">
      <c r="A18" s="445"/>
      <c r="B18" s="248" t="s">
        <v>151</v>
      </c>
      <c r="C18" s="248" t="s">
        <v>152</v>
      </c>
      <c r="D18" s="49"/>
      <c r="E18" s="442"/>
    </row>
    <row r="19" spans="1:5" ht="75">
      <c r="A19" s="251" t="s">
        <v>153</v>
      </c>
      <c r="B19" s="245" t="s">
        <v>254</v>
      </c>
      <c r="C19" s="245"/>
      <c r="D19" s="49"/>
      <c r="E19" s="252">
        <v>35500000</v>
      </c>
    </row>
    <row r="20" spans="1:5" ht="63.75" customHeight="1">
      <c r="A20" s="443" t="s">
        <v>154</v>
      </c>
      <c r="B20" s="248" t="s">
        <v>130</v>
      </c>
      <c r="C20" s="245" t="s">
        <v>155</v>
      </c>
      <c r="D20" s="49"/>
      <c r="E20" s="451">
        <v>2000000</v>
      </c>
    </row>
    <row r="21" spans="1:5" ht="63.75" customHeight="1">
      <c r="A21" s="445"/>
      <c r="B21" s="248" t="s">
        <v>256</v>
      </c>
      <c r="C21" s="248" t="s">
        <v>156</v>
      </c>
      <c r="D21" s="49"/>
      <c r="E21" s="452"/>
    </row>
    <row r="22" spans="1:5" ht="47.25" customHeight="1">
      <c r="A22" s="443" t="s">
        <v>157</v>
      </c>
      <c r="B22" s="245" t="s">
        <v>253</v>
      </c>
      <c r="C22" s="245" t="s">
        <v>158</v>
      </c>
      <c r="D22" s="49"/>
      <c r="E22" s="446">
        <v>500000</v>
      </c>
    </row>
    <row r="23" spans="1:5" ht="47.25" customHeight="1">
      <c r="A23" s="445"/>
      <c r="B23" s="245" t="s">
        <v>157</v>
      </c>
      <c r="C23" s="245"/>
      <c r="D23" s="49"/>
      <c r="E23" s="442"/>
    </row>
    <row r="24" spans="1:5" ht="67.5" customHeight="1">
      <c r="A24" s="443" t="s">
        <v>159</v>
      </c>
      <c r="B24" s="245" t="s">
        <v>258</v>
      </c>
      <c r="C24" s="245"/>
      <c r="D24" s="49"/>
      <c r="E24" s="446">
        <v>8800000</v>
      </c>
    </row>
    <row r="25" spans="1:5" ht="33" customHeight="1">
      <c r="A25" s="445"/>
      <c r="B25" s="245" t="s">
        <v>130</v>
      </c>
      <c r="C25" s="245" t="s">
        <v>131</v>
      </c>
      <c r="D25" s="49"/>
      <c r="E25" s="442"/>
    </row>
    <row r="26" spans="1:5" ht="29.25" customHeight="1">
      <c r="A26" s="443" t="s">
        <v>160</v>
      </c>
      <c r="B26" s="245" t="s">
        <v>253</v>
      </c>
      <c r="C26" s="245" t="s">
        <v>158</v>
      </c>
      <c r="D26" s="49"/>
      <c r="E26" s="446">
        <v>2500000</v>
      </c>
    </row>
    <row r="27" spans="1:5" ht="60.75" customHeight="1">
      <c r="A27" s="445"/>
      <c r="B27" s="245" t="s">
        <v>130</v>
      </c>
      <c r="C27" s="245" t="s">
        <v>161</v>
      </c>
      <c r="D27" s="49"/>
      <c r="E27" s="442"/>
    </row>
    <row r="28" spans="1:5">
      <c r="A28" s="253" t="s">
        <v>162</v>
      </c>
      <c r="B28" s="245"/>
      <c r="C28" s="245"/>
      <c r="D28" s="49"/>
      <c r="E28" s="252">
        <v>8000000</v>
      </c>
    </row>
    <row r="29" spans="1:5" ht="30">
      <c r="A29" s="253" t="s">
        <v>163</v>
      </c>
      <c r="B29" s="245" t="s">
        <v>148</v>
      </c>
      <c r="C29" s="245" t="s">
        <v>164</v>
      </c>
      <c r="D29" s="49"/>
      <c r="E29" s="252">
        <v>42500000</v>
      </c>
    </row>
    <row r="30" spans="1:5" ht="32.25" customHeight="1">
      <c r="A30" s="253" t="s">
        <v>165</v>
      </c>
      <c r="B30" s="245" t="s">
        <v>255</v>
      </c>
      <c r="C30" s="245" t="s">
        <v>166</v>
      </c>
      <c r="D30" s="49"/>
      <c r="E30" s="252">
        <v>37000000</v>
      </c>
    </row>
    <row r="31" spans="1:5" ht="30">
      <c r="A31" s="253" t="s">
        <v>167</v>
      </c>
      <c r="B31" s="245" t="s">
        <v>168</v>
      </c>
      <c r="C31" s="245" t="s">
        <v>169</v>
      </c>
      <c r="D31" s="49"/>
      <c r="E31" s="252">
        <v>92000000</v>
      </c>
    </row>
    <row r="32" spans="1:5" ht="60">
      <c r="A32" s="443" t="s">
        <v>170</v>
      </c>
      <c r="B32" s="248" t="s">
        <v>130</v>
      </c>
      <c r="C32" s="245" t="s">
        <v>155</v>
      </c>
      <c r="D32" s="49"/>
      <c r="E32" s="446">
        <v>5000000</v>
      </c>
    </row>
    <row r="33" spans="1:5" ht="60">
      <c r="A33" s="445"/>
      <c r="B33" s="248" t="s">
        <v>256</v>
      </c>
      <c r="C33" s="248" t="s">
        <v>156</v>
      </c>
      <c r="D33" s="49"/>
      <c r="E33" s="442"/>
    </row>
    <row r="34" spans="1:5" ht="60">
      <c r="A34" s="251" t="s">
        <v>171</v>
      </c>
      <c r="B34" s="248" t="s">
        <v>130</v>
      </c>
      <c r="C34" s="245" t="s">
        <v>155</v>
      </c>
      <c r="D34" s="49"/>
      <c r="E34" s="254">
        <v>8000000</v>
      </c>
    </row>
    <row r="35" spans="1:5" ht="60">
      <c r="A35" s="251" t="s">
        <v>172</v>
      </c>
      <c r="B35" s="248" t="s">
        <v>130</v>
      </c>
      <c r="C35" s="248" t="s">
        <v>150</v>
      </c>
      <c r="D35" s="249"/>
      <c r="E35" s="246">
        <v>1000000</v>
      </c>
    </row>
    <row r="36" spans="1:5" ht="15.75" customHeight="1">
      <c r="A36" s="253" t="s">
        <v>173</v>
      </c>
      <c r="B36" s="245"/>
      <c r="C36" s="245"/>
      <c r="D36" s="49"/>
      <c r="E36" s="252">
        <v>6000000</v>
      </c>
    </row>
    <row r="37" spans="1:5" ht="45">
      <c r="A37" s="253" t="s">
        <v>174</v>
      </c>
      <c r="B37" s="248" t="s">
        <v>127</v>
      </c>
      <c r="C37" s="245"/>
      <c r="D37" s="49"/>
      <c r="E37" s="252">
        <v>1082000000</v>
      </c>
    </row>
    <row r="38" spans="1:5">
      <c r="A38" s="253" t="s">
        <v>175</v>
      </c>
      <c r="B38" s="245"/>
      <c r="C38" s="245"/>
      <c r="D38" s="49"/>
      <c r="E38" s="252">
        <v>200000000</v>
      </c>
    </row>
    <row r="39" spans="1:5" ht="45">
      <c r="A39" s="253" t="s">
        <v>176</v>
      </c>
      <c r="B39" s="245"/>
      <c r="C39" s="245"/>
      <c r="D39" s="49"/>
      <c r="E39" s="252">
        <v>2000000</v>
      </c>
    </row>
    <row r="40" spans="1:5" ht="30">
      <c r="A40" s="253" t="s">
        <v>177</v>
      </c>
      <c r="B40" s="245"/>
      <c r="C40" s="245"/>
      <c r="D40" s="49"/>
      <c r="E40" s="252">
        <v>5000000</v>
      </c>
    </row>
    <row r="41" spans="1:5" ht="90">
      <c r="A41" s="255" t="s">
        <v>178</v>
      </c>
      <c r="B41" s="248" t="s">
        <v>135</v>
      </c>
      <c r="C41" s="245" t="s">
        <v>136</v>
      </c>
      <c r="D41" s="49"/>
      <c r="E41" s="252">
        <v>17000000</v>
      </c>
    </row>
    <row r="42" spans="1:5" ht="60">
      <c r="A42" s="256" t="s">
        <v>179</v>
      </c>
      <c r="B42" s="248" t="s">
        <v>130</v>
      </c>
      <c r="C42" s="245" t="s">
        <v>155</v>
      </c>
      <c r="D42" s="49"/>
      <c r="E42" s="257">
        <v>27000000</v>
      </c>
    </row>
    <row r="43" spans="1:5">
      <c r="A43" s="258" t="s">
        <v>180</v>
      </c>
      <c r="B43" s="259"/>
      <c r="C43" s="259"/>
      <c r="D43" s="49"/>
      <c r="E43" s="252">
        <v>15650000</v>
      </c>
    </row>
    <row r="44" spans="1:5">
      <c r="A44" s="258" t="s">
        <v>228</v>
      </c>
      <c r="B44" s="259"/>
      <c r="C44" s="259"/>
      <c r="D44" s="49"/>
      <c r="E44" s="252">
        <v>3000000</v>
      </c>
    </row>
    <row r="45" spans="1:5">
      <c r="A45" s="258" t="s">
        <v>181</v>
      </c>
      <c r="B45" s="259"/>
      <c r="C45" s="259"/>
      <c r="D45" s="49"/>
      <c r="E45" s="252">
        <v>10400000</v>
      </c>
    </row>
    <row r="46" spans="1:5" ht="60">
      <c r="A46" s="449" t="s">
        <v>182</v>
      </c>
      <c r="B46" s="248" t="s">
        <v>130</v>
      </c>
      <c r="C46" s="245" t="s">
        <v>155</v>
      </c>
      <c r="D46" s="49"/>
      <c r="E46" s="446">
        <v>88100000</v>
      </c>
    </row>
    <row r="47" spans="1:5" ht="60">
      <c r="A47" s="450"/>
      <c r="B47" s="248" t="s">
        <v>256</v>
      </c>
      <c r="C47" s="248" t="s">
        <v>156</v>
      </c>
      <c r="D47" s="260"/>
      <c r="E47" s="442"/>
    </row>
    <row r="48" spans="1:5" ht="30">
      <c r="A48" s="261" t="s">
        <v>183</v>
      </c>
      <c r="B48" s="262" t="s">
        <v>259</v>
      </c>
      <c r="C48" s="263"/>
      <c r="D48" s="260"/>
      <c r="E48" s="264">
        <v>6500000</v>
      </c>
    </row>
    <row r="49" spans="1:5" ht="30">
      <c r="A49" s="258" t="s">
        <v>184</v>
      </c>
      <c r="B49" s="245" t="s">
        <v>253</v>
      </c>
      <c r="C49" s="265" t="s">
        <v>185</v>
      </c>
      <c r="D49" s="49"/>
      <c r="E49" s="252">
        <v>20000000</v>
      </c>
    </row>
    <row r="50" spans="1:5" ht="30">
      <c r="A50" s="253" t="s">
        <v>186</v>
      </c>
      <c r="B50" s="245"/>
      <c r="C50" s="245"/>
      <c r="D50" s="49"/>
      <c r="E50" s="252">
        <v>30000000</v>
      </c>
    </row>
    <row r="51" spans="1:5" ht="30">
      <c r="A51" s="253" t="s">
        <v>187</v>
      </c>
      <c r="B51" s="245"/>
      <c r="C51" s="245"/>
      <c r="D51" s="49"/>
      <c r="E51" s="252">
        <v>5000000</v>
      </c>
    </row>
    <row r="52" spans="1:5" ht="30">
      <c r="A52" s="258" t="s">
        <v>188</v>
      </c>
      <c r="B52" s="245" t="s">
        <v>253</v>
      </c>
      <c r="C52" s="259" t="s">
        <v>189</v>
      </c>
      <c r="D52" s="49"/>
      <c r="E52" s="252">
        <v>60000000</v>
      </c>
    </row>
    <row r="53" spans="1:5" ht="60">
      <c r="A53" s="251" t="s">
        <v>190</v>
      </c>
      <c r="B53" s="248" t="s">
        <v>130</v>
      </c>
      <c r="C53" s="245" t="s">
        <v>155</v>
      </c>
      <c r="D53" s="49"/>
      <c r="E53" s="254">
        <v>14700000</v>
      </c>
    </row>
    <row r="54" spans="1:5" ht="30">
      <c r="A54" s="253" t="s">
        <v>191</v>
      </c>
      <c r="B54" s="259"/>
      <c r="C54" s="259"/>
      <c r="D54" s="49"/>
      <c r="E54" s="252">
        <v>1000000</v>
      </c>
    </row>
    <row r="55" spans="1:5" ht="30">
      <c r="A55" s="449" t="s">
        <v>192</v>
      </c>
      <c r="B55" s="263" t="s">
        <v>148</v>
      </c>
      <c r="C55" s="263" t="s">
        <v>193</v>
      </c>
      <c r="D55" s="260"/>
      <c r="E55" s="446">
        <v>1000000</v>
      </c>
    </row>
    <row r="56" spans="1:5" ht="60">
      <c r="A56" s="450"/>
      <c r="B56" s="248" t="s">
        <v>130</v>
      </c>
      <c r="C56" s="245" t="s">
        <v>155</v>
      </c>
      <c r="D56" s="260"/>
      <c r="E56" s="442"/>
    </row>
    <row r="57" spans="1:5">
      <c r="A57" s="258" t="s">
        <v>194</v>
      </c>
      <c r="B57" s="49"/>
      <c r="C57" s="49"/>
      <c r="D57" s="49"/>
      <c r="E57" s="252">
        <v>160000000</v>
      </c>
    </row>
    <row r="58" spans="1:5">
      <c r="A58" s="258" t="s">
        <v>195</v>
      </c>
      <c r="B58" s="49"/>
      <c r="C58" s="49"/>
      <c r="D58" s="49"/>
      <c r="E58" s="252">
        <v>20000000</v>
      </c>
    </row>
    <row r="59" spans="1:5">
      <c r="A59" s="258" t="s">
        <v>196</v>
      </c>
      <c r="B59" s="49"/>
      <c r="C59" s="49"/>
      <c r="D59" s="49"/>
      <c r="E59" s="252">
        <v>11000000</v>
      </c>
    </row>
    <row r="60" spans="1:5">
      <c r="A60" s="258"/>
      <c r="B60" s="49"/>
      <c r="C60" s="49"/>
      <c r="D60" s="49"/>
      <c r="E60" s="252"/>
    </row>
    <row r="61" spans="1:5">
      <c r="A61" s="258"/>
      <c r="B61" s="49"/>
      <c r="C61" s="49"/>
      <c r="D61" s="49"/>
      <c r="E61" s="252"/>
    </row>
    <row r="62" spans="1:5">
      <c r="A62" s="258"/>
      <c r="B62" s="49"/>
      <c r="C62" s="49"/>
      <c r="D62" s="49"/>
      <c r="E62" s="252"/>
    </row>
    <row r="63" spans="1:5" ht="15.75" thickBot="1">
      <c r="A63" s="266"/>
      <c r="B63" s="51"/>
      <c r="C63" s="51"/>
      <c r="D63" s="51"/>
      <c r="E63" s="267"/>
    </row>
  </sheetData>
  <mergeCells count="26">
    <mergeCell ref="A55:A56"/>
    <mergeCell ref="E55:E56"/>
    <mergeCell ref="A26:A27"/>
    <mergeCell ref="E26:E27"/>
    <mergeCell ref="A32:A33"/>
    <mergeCell ref="E32:E33"/>
    <mergeCell ref="A24:A25"/>
    <mergeCell ref="E24:E25"/>
    <mergeCell ref="A46:A47"/>
    <mergeCell ref="E46:E47"/>
    <mergeCell ref="A20:A21"/>
    <mergeCell ref="E20:E21"/>
    <mergeCell ref="A22:A23"/>
    <mergeCell ref="E22:E23"/>
    <mergeCell ref="A15:A18"/>
    <mergeCell ref="E15:E18"/>
    <mergeCell ref="A8:A9"/>
    <mergeCell ref="E8:E9"/>
    <mergeCell ref="A10:A11"/>
    <mergeCell ref="E10:E11"/>
    <mergeCell ref="A1:E1"/>
    <mergeCell ref="A2:E2"/>
    <mergeCell ref="A4:A6"/>
    <mergeCell ref="E4:E6"/>
    <mergeCell ref="A12:A14"/>
    <mergeCell ref="E12:E14"/>
  </mergeCells>
  <phoneticPr fontId="30" type="noConversion"/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2017_2018 vazba RAP na SRR</vt:lpstr>
      <vt:lpstr>aktivity_APSRR_význam</vt:lpstr>
      <vt:lpstr>2017_2018_vazba RAP na PRK JK</vt:lpstr>
      <vt:lpstr>2017_2018_financování RAP</vt:lpstr>
      <vt:lpstr>2016_2018 finanční plán RAP</vt:lpstr>
      <vt:lpstr>Projekty mimo ESIF</vt:lpstr>
      <vt:lpstr>'2016_2018 finanční plán RAP'!Názvy_tisku</vt:lpstr>
      <vt:lpstr>'2017_2018 vazba RAP na SRR'!Názvy_tisku</vt:lpstr>
      <vt:lpstr>'2017_2018_financování RAP'!Názvy_tisku</vt:lpstr>
      <vt:lpstr>'2017_2018_vazba RAP na PRK JK'!Názvy_tisku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Denisa Holečková</cp:lastModifiedBy>
  <cp:lastPrinted>2016-08-08T14:00:22Z</cp:lastPrinted>
  <dcterms:created xsi:type="dcterms:W3CDTF">2015-03-06T10:54:02Z</dcterms:created>
  <dcterms:modified xsi:type="dcterms:W3CDTF">2016-08-22T10:26:11Z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